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940" windowHeight="9810"/>
  </bookViews>
  <sheets>
    <sheet name="SN5号-ｲ-④" sheetId="1" r:id="rId1"/>
    <sheet name="SN5号-ｲ-⑤" sheetId="4" r:id="rId2"/>
    <sheet name="SN5号-ｲ-⑥" sheetId="5" r:id="rId3"/>
    <sheet name="Sheet2" sheetId="2" r:id="rId4"/>
    <sheet name="Sheet3" sheetId="3" r:id="rId5"/>
  </sheets>
  <definedNames>
    <definedName name="_xlnm.Print_Area" localSheetId="0">'SN5号-ｲ-④'!$A$1:$J$32</definedName>
    <definedName name="_xlnm.Print_Area" localSheetId="1">'SN5号-ｲ-⑤'!$A$1:$K$49</definedName>
    <definedName name="_xlnm.Print_Area" localSheetId="2">'SN5号-ｲ-⑥'!$A$1:$K$45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A5" authorId="0">
      <text>
        <r>
          <rPr>
            <sz val="11"/>
            <color theme="1"/>
            <rFont val="游ゴシック"/>
          </rPr>
          <t xml:space="preserve">2023/8のように入力してください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sz val="11"/>
            <color theme="1"/>
            <rFont val="游ゴシック"/>
          </rPr>
          <t xml:space="preserve">2023/8のように入力してください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sz val="11"/>
            <color theme="1"/>
            <rFont val="游ゴシック"/>
          </rPr>
          <t xml:space="preserve">2023/8のように入力してください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<sst xmlns="http://schemas.openxmlformats.org/spreadsheetml/2006/main" xmlns:r="http://schemas.openxmlformats.org/officeDocument/2006/relationships" count="98" uniqueCount="98">
  <si>
    <t>小数点第2位以下を切り捨て</t>
    <rPh sb="0" eb="3">
      <t>しょうすうてん</t>
    </rPh>
    <rPh sb="3" eb="4">
      <t>だい</t>
    </rPh>
    <rPh sb="5" eb="6">
      <t>くらい</t>
    </rPh>
    <rPh sb="6" eb="8">
      <t>いか</t>
    </rPh>
    <rPh sb="9" eb="10">
      <t>き</t>
    </rPh>
    <rPh sb="11" eb="12">
      <t>す</t>
    </rPh>
    <phoneticPr fontId="1" type="Hiragana"/>
  </si>
  <si>
    <t>最近（実績と見込み）</t>
    <rPh sb="0" eb="2">
      <t>さいきん</t>
    </rPh>
    <rPh sb="3" eb="5">
      <t>じっせき</t>
    </rPh>
    <rPh sb="6" eb="8">
      <t>みこ</t>
    </rPh>
    <phoneticPr fontId="1" type="Hiragana"/>
  </si>
  <si>
    <t>（単位：円）</t>
    <rPh sb="1" eb="3">
      <t>たんい</t>
    </rPh>
    <rPh sb="4" eb="5">
      <t>えん</t>
    </rPh>
    <phoneticPr fontId="1" type="Hiragana"/>
  </si>
  <si>
    <t>D：Cに対応する前年２か月間の売上高等</t>
    <rPh sb="4" eb="6">
      <t>たいおう</t>
    </rPh>
    <rPh sb="8" eb="10">
      <t>ぜんねん</t>
    </rPh>
    <rPh sb="12" eb="13">
      <t>げつ</t>
    </rPh>
    <rPh sb="13" eb="14">
      <t>かん</t>
    </rPh>
    <rPh sb="15" eb="19">
      <t>うりあげ</t>
    </rPh>
    <phoneticPr fontId="1" type="Hiragana"/>
  </si>
  <si>
    <t>全体</t>
    <rPh sb="0" eb="2">
      <t>ぜんたい</t>
    </rPh>
    <phoneticPr fontId="1" type="Hiragana"/>
  </si>
  <si>
    <t>—　G</t>
  </si>
  <si>
    <t>売上高等実績及び売上高等見込み明細表（SN5号-ｲ-⑤）</t>
    <rPh sb="0" eb="3">
      <t>うりあげだか</t>
    </rPh>
    <rPh sb="3" eb="4">
      <t>など</t>
    </rPh>
    <rPh sb="4" eb="6">
      <t>じっせき</t>
    </rPh>
    <rPh sb="6" eb="7">
      <t>およ</t>
    </rPh>
    <rPh sb="8" eb="10">
      <t>うりあげ</t>
    </rPh>
    <rPh sb="10" eb="11">
      <t>たか</t>
    </rPh>
    <rPh sb="11" eb="12">
      <t>など</t>
    </rPh>
    <rPh sb="12" eb="14">
      <t>みこ</t>
    </rPh>
    <rPh sb="15" eb="18">
      <t>めいさいひょう</t>
    </rPh>
    <rPh sb="22" eb="23">
      <t>ごう</t>
    </rPh>
    <phoneticPr fontId="1" type="Hiragana"/>
  </si>
  <si>
    <t>④　実績</t>
    <rPh sb="2" eb="4">
      <t>じっせき</t>
    </rPh>
    <phoneticPr fontId="1" type="Hiragana"/>
  </si>
  <si>
    <t>B</t>
  </si>
  <si>
    <t>C（=①+②）</t>
  </si>
  <si>
    <t>令和　　　年　　　月　　　日</t>
    <rPh sb="0" eb="2">
      <t>れいわ</t>
    </rPh>
    <rPh sb="5" eb="6">
      <t>ねん</t>
    </rPh>
    <rPh sb="9" eb="10">
      <t>つき</t>
    </rPh>
    <rPh sb="13" eb="14">
      <t>にち</t>
    </rPh>
    <phoneticPr fontId="1" type="Hiragana"/>
  </si>
  <si>
    <t>売上高等実績及び売上高等見込み明細表（SN5号-ｲ-④）</t>
    <rPh sb="0" eb="3">
      <t>うりあげだか</t>
    </rPh>
    <rPh sb="3" eb="4">
      <t>など</t>
    </rPh>
    <rPh sb="4" eb="6">
      <t>じっせき</t>
    </rPh>
    <rPh sb="6" eb="7">
      <t>およ</t>
    </rPh>
    <rPh sb="8" eb="10">
      <t>うりあげ</t>
    </rPh>
    <rPh sb="10" eb="11">
      <t>たか</t>
    </rPh>
    <rPh sb="11" eb="12">
      <t>など</t>
    </rPh>
    <rPh sb="12" eb="14">
      <t>みこ</t>
    </rPh>
    <rPh sb="15" eb="18">
      <t>めいさいひょう</t>
    </rPh>
    <rPh sb="22" eb="23">
      <t>ごう</t>
    </rPh>
    <phoneticPr fontId="1" type="Hiragana"/>
  </si>
  <si>
    <t>合計</t>
    <rPh sb="0" eb="2">
      <t>ごうけい</t>
    </rPh>
    <phoneticPr fontId="1" type="Hiragana"/>
  </si>
  <si>
    <t>B：前年1か月間の売上高等</t>
    <rPh sb="2" eb="4">
      <t>ぜんねん</t>
    </rPh>
    <rPh sb="6" eb="7">
      <t>つき</t>
    </rPh>
    <rPh sb="7" eb="8">
      <t>あいだ</t>
    </rPh>
    <rPh sb="9" eb="12">
      <t>うりあげだか</t>
    </rPh>
    <rPh sb="12" eb="13">
      <t>など</t>
    </rPh>
    <phoneticPr fontId="1" type="Hiragana"/>
  </si>
  <si>
    <t>％</t>
  </si>
  <si>
    <t>A：最近１か月間の売上高等</t>
    <rPh sb="2" eb="4">
      <t>さいきん</t>
    </rPh>
    <rPh sb="6" eb="7">
      <t>げつ</t>
    </rPh>
    <rPh sb="7" eb="8">
      <t>かん</t>
    </rPh>
    <rPh sb="9" eb="12">
      <t>うりあ</t>
    </rPh>
    <rPh sb="12" eb="13">
      <t>とう</t>
    </rPh>
    <phoneticPr fontId="1" type="Hiragana"/>
  </si>
  <si>
    <t>社名・代表者名・法人実印（個人事業者は代表者実印）</t>
  </si>
  <si>
    <t>F：前年2か月の全体の売上高等</t>
    <rPh sb="2" eb="4">
      <t>ぜんねん</t>
    </rPh>
    <rPh sb="6" eb="7">
      <t>げつ</t>
    </rPh>
    <rPh sb="8" eb="10">
      <t>ぜんたい</t>
    </rPh>
    <rPh sb="11" eb="14">
      <t>うりあ</t>
    </rPh>
    <rPh sb="14" eb="15">
      <t>とう</t>
    </rPh>
    <phoneticPr fontId="1" type="Hiragana"/>
  </si>
  <si>
    <t>×100 =</t>
  </si>
  <si>
    <t>ー　　A</t>
  </si>
  <si>
    <t>②見込み</t>
    <rPh sb="1" eb="3">
      <t>みこ</t>
    </rPh>
    <phoneticPr fontId="1" type="Hiragana"/>
  </si>
  <si>
    <t>D：前年2か月間の売上高等</t>
    <rPh sb="2" eb="4">
      <t>ぜんねん</t>
    </rPh>
    <rPh sb="6" eb="7">
      <t>つき</t>
    </rPh>
    <rPh sb="7" eb="8">
      <t>あいだ</t>
    </rPh>
    <rPh sb="9" eb="12">
      <t>うりあげだか</t>
    </rPh>
    <rPh sb="12" eb="13">
      <t>など</t>
    </rPh>
    <phoneticPr fontId="1" type="Hiragana"/>
  </si>
  <si>
    <t>申請書へ記入する減少率</t>
  </si>
  <si>
    <t>　上記の売上高等は、当社の社内管理資料の内容と相違ありません。　</t>
    <rPh sb="7" eb="8">
      <t>など</t>
    </rPh>
    <phoneticPr fontId="1" type="Hiragana"/>
  </si>
  <si>
    <t>㊞</t>
  </si>
  <si>
    <t>試算表等の売上高等</t>
    <rPh sb="0" eb="3">
      <t>しさんひょう</t>
    </rPh>
    <rPh sb="3" eb="4">
      <t>など</t>
    </rPh>
    <rPh sb="5" eb="8">
      <t>うりあげだか</t>
    </rPh>
    <rPh sb="8" eb="9">
      <t>など</t>
    </rPh>
    <phoneticPr fontId="1" type="Hiragana"/>
  </si>
  <si>
    <t>前年</t>
    <rPh sb="0" eb="2">
      <t>ぜんねん</t>
    </rPh>
    <phoneticPr fontId="1" type="Hiragana"/>
  </si>
  <si>
    <t>前年（売上高等実績）</t>
    <rPh sb="0" eb="2">
      <t>ぜんねん</t>
    </rPh>
    <rPh sb="3" eb="4">
      <t>う</t>
    </rPh>
    <rPh sb="4" eb="5">
      <t>あ</t>
    </rPh>
    <rPh sb="5" eb="6">
      <t>たか</t>
    </rPh>
    <rPh sb="6" eb="7">
      <t>など</t>
    </rPh>
    <rPh sb="7" eb="9">
      <t>じっせき</t>
    </rPh>
    <phoneticPr fontId="1" type="Hiragana"/>
  </si>
  <si>
    <t>A　実績</t>
    <rPh sb="2" eb="4">
      <t>じっせき</t>
    </rPh>
    <phoneticPr fontId="1" type="Hiragana"/>
  </si>
  <si>
    <t>③　実績</t>
    <rPh sb="2" eb="4">
      <t>じっせき</t>
    </rPh>
    <phoneticPr fontId="1" type="Hiragana"/>
  </si>
  <si>
    <t>試算表等の
売上高等</t>
    <rPh sb="0" eb="3">
      <t>しさんひょう</t>
    </rPh>
    <rPh sb="3" eb="4">
      <t>など</t>
    </rPh>
    <rPh sb="6" eb="9">
      <t>うりあげだか</t>
    </rPh>
    <rPh sb="9" eb="10">
      <t>など</t>
    </rPh>
    <phoneticPr fontId="1" type="Hiragana"/>
  </si>
  <si>
    <t>主たる業種</t>
    <rPh sb="0" eb="1">
      <t>しゅ</t>
    </rPh>
    <rPh sb="3" eb="5">
      <t>ぎょうしゅ</t>
    </rPh>
    <phoneticPr fontId="1" type="Hiragana"/>
  </si>
  <si>
    <t>最近</t>
    <rPh sb="0" eb="2">
      <t>さいきん</t>
    </rPh>
    <phoneticPr fontId="1" type="Hiragana"/>
  </si>
  <si>
    <t>申請書へ記入する主たる業種の減少率</t>
    <rPh sb="8" eb="9">
      <t>しゅ</t>
    </rPh>
    <rPh sb="11" eb="13">
      <t>ぎ</t>
    </rPh>
    <phoneticPr fontId="1" type="Hiragana"/>
  </si>
  <si>
    <t>D(＝③+④）</t>
  </si>
  <si>
    <t>申請書へ記入する全体の減少率</t>
    <rPh sb="8" eb="10">
      <t>ぜんたい</t>
    </rPh>
    <phoneticPr fontId="1" type="Hiragana"/>
  </si>
  <si>
    <t>C</t>
  </si>
  <si>
    <t>←ともに申請書Aの部分へ記入する金額</t>
    <rPh sb="4" eb="7">
      <t>しんせいしょ</t>
    </rPh>
    <rPh sb="9" eb="11">
      <t>ぶぶん</t>
    </rPh>
    <rPh sb="12" eb="14">
      <t>きにゅう</t>
    </rPh>
    <rPh sb="16" eb="18">
      <t>きんがく</t>
    </rPh>
    <phoneticPr fontId="1" type="Hiragana"/>
  </si>
  <si>
    <t>F(=③+④)</t>
  </si>
  <si>
    <t>←ともに申請書Bの部分へ記入する金額</t>
    <rPh sb="4" eb="7">
      <t>しんせいしょ</t>
    </rPh>
    <rPh sb="9" eb="11">
      <t>ぶぶん</t>
    </rPh>
    <rPh sb="12" eb="14">
      <t>きにゅう</t>
    </rPh>
    <rPh sb="16" eb="18">
      <t>きんがく</t>
    </rPh>
    <phoneticPr fontId="1" type="Hiragana"/>
  </si>
  <si>
    <t>上記の売上高等は、当社の社内管理資料の内容と相違ありません。　</t>
    <rPh sb="6" eb="7">
      <t>など</t>
    </rPh>
    <phoneticPr fontId="1" type="Hiragana"/>
  </si>
  <si>
    <t>(B+D)</t>
  </si>
  <si>
    <t>（１）指定業種の減少額の割合</t>
    <rPh sb="3" eb="7">
      <t>していぎ</t>
    </rPh>
    <rPh sb="8" eb="11">
      <t>げん</t>
    </rPh>
    <rPh sb="12" eb="14">
      <t>わりあい</t>
    </rPh>
    <phoneticPr fontId="1" type="Hiragana"/>
  </si>
  <si>
    <t>—　　A</t>
  </si>
  <si>
    <t>売上高等実績及び売上高等見込み明細表（SN5号-ｲ-⑥）</t>
    <rPh sb="0" eb="3">
      <t>うりあげだか</t>
    </rPh>
    <rPh sb="3" eb="4">
      <t>など</t>
    </rPh>
    <rPh sb="4" eb="6">
      <t>じっせき</t>
    </rPh>
    <rPh sb="6" eb="7">
      <t>およ</t>
    </rPh>
    <rPh sb="8" eb="10">
      <t>うりあげ</t>
    </rPh>
    <rPh sb="10" eb="11">
      <t>たか</t>
    </rPh>
    <rPh sb="11" eb="12">
      <t>など</t>
    </rPh>
    <rPh sb="12" eb="14">
      <t>みこ</t>
    </rPh>
    <rPh sb="15" eb="18">
      <t>めいさいひょう</t>
    </rPh>
    <rPh sb="22" eb="23">
      <t>ごう</t>
    </rPh>
    <phoneticPr fontId="1" type="Hiragana"/>
  </si>
  <si>
    <t>←A・Bともに申請書へ記入する金額</t>
  </si>
  <si>
    <t>B：前年１か月間の売上高等</t>
    <rPh sb="2" eb="4">
      <t>ぜんねん</t>
    </rPh>
    <rPh sb="6" eb="7">
      <t>げつ</t>
    </rPh>
    <rPh sb="7" eb="8">
      <t>かん</t>
    </rPh>
    <rPh sb="9" eb="12">
      <t>うりあ</t>
    </rPh>
    <rPh sb="12" eb="13">
      <t>とう</t>
    </rPh>
    <phoneticPr fontId="1" type="Hiragana"/>
  </si>
  <si>
    <t>B　実績</t>
    <rPh sb="2" eb="4">
      <t>じっせき</t>
    </rPh>
    <phoneticPr fontId="1" type="Hiragana"/>
  </si>
  <si>
    <t>（イ）最近１か月間の売上高等</t>
    <rPh sb="3" eb="5">
      <t>さいきん</t>
    </rPh>
    <rPh sb="7" eb="8">
      <t>つき</t>
    </rPh>
    <rPh sb="8" eb="9">
      <t>あいだ</t>
    </rPh>
    <rPh sb="10" eb="13">
      <t>うりあげだか</t>
    </rPh>
    <rPh sb="13" eb="14">
      <t>など</t>
    </rPh>
    <phoneticPr fontId="1" type="Hiragana"/>
  </si>
  <si>
    <t>B+D</t>
  </si>
  <si>
    <t>（ロ）最近3か月間の売上高等の実績見込み</t>
    <rPh sb="3" eb="5">
      <t>さいきん</t>
    </rPh>
    <rPh sb="7" eb="8">
      <t>つき</t>
    </rPh>
    <rPh sb="8" eb="9">
      <t>あいだ</t>
    </rPh>
    <rPh sb="10" eb="13">
      <t>うりあげだか</t>
    </rPh>
    <rPh sb="13" eb="14">
      <t>など</t>
    </rPh>
    <rPh sb="15" eb="20">
      <t>じっせき</t>
    </rPh>
    <phoneticPr fontId="1" type="Hiragana"/>
  </si>
  <si>
    <t>①見込み</t>
    <rPh sb="1" eb="3">
      <t>みこ</t>
    </rPh>
    <phoneticPr fontId="1" type="Hiragana"/>
  </si>
  <si>
    <t>D（＝①+②）</t>
  </si>
  <si>
    <t>②　見込み</t>
    <rPh sb="2" eb="4">
      <t>みこ</t>
    </rPh>
    <phoneticPr fontId="1" type="Hiragana"/>
  </si>
  <si>
    <t>C：Aの期間後２か月間の見込み売上高等</t>
    <rPh sb="4" eb="7">
      <t>きかん</t>
    </rPh>
    <rPh sb="9" eb="10">
      <t>げつ</t>
    </rPh>
    <rPh sb="10" eb="11">
      <t>かん</t>
    </rPh>
    <rPh sb="12" eb="14">
      <t>みこ</t>
    </rPh>
    <rPh sb="15" eb="18">
      <t>うりあ</t>
    </rPh>
    <rPh sb="18" eb="19">
      <t>とう</t>
    </rPh>
    <phoneticPr fontId="1" type="Hiragana"/>
  </si>
  <si>
    <t>③実績</t>
    <rPh sb="1" eb="3">
      <t>じっせき</t>
    </rPh>
    <phoneticPr fontId="1" type="Hiragana"/>
  </si>
  <si>
    <t>④実績</t>
    <rPh sb="1" eb="3">
      <t>じっせき</t>
    </rPh>
    <phoneticPr fontId="1" type="Hiragana"/>
  </si>
  <si>
    <t>←申請書（２）（イ）へ記入する金額</t>
    <rPh sb="1" eb="4">
      <t>しんせ</t>
    </rPh>
    <rPh sb="11" eb="13">
      <t>きにゅう</t>
    </rPh>
    <rPh sb="15" eb="17">
      <t>きんがく</t>
    </rPh>
    <phoneticPr fontId="1" type="Hiragana"/>
  </si>
  <si>
    <t>A：最近1か月間の売上高等</t>
    <rPh sb="2" eb="4">
      <t>さいきん</t>
    </rPh>
    <rPh sb="6" eb="7">
      <t>げつ</t>
    </rPh>
    <rPh sb="7" eb="8">
      <t>かん</t>
    </rPh>
    <rPh sb="9" eb="12">
      <t>うりあ</t>
    </rPh>
    <rPh sb="12" eb="13">
      <t>とう</t>
    </rPh>
    <phoneticPr fontId="1" type="Hiragana"/>
  </si>
  <si>
    <t>ー　(A+C)</t>
  </si>
  <si>
    <t>←C・Dともに申請書へ記入する金額</t>
  </si>
  <si>
    <t>見込み合計</t>
    <rPh sb="0" eb="2">
      <t>みこ</t>
    </rPh>
    <rPh sb="3" eb="5">
      <t>ごうけい</t>
    </rPh>
    <phoneticPr fontId="1" type="Hiragana"/>
  </si>
  <si>
    <t>C（＝①+②）</t>
  </si>
  <si>
    <t>（イ）最近１カ月間の売上高等の減少率</t>
    <rPh sb="3" eb="5">
      <t>さいきん</t>
    </rPh>
    <rPh sb="7" eb="9">
      <t>げ</t>
    </rPh>
    <rPh sb="10" eb="14">
      <t>うりあげ</t>
    </rPh>
    <rPh sb="15" eb="17">
      <t>げんしょう</t>
    </rPh>
    <rPh sb="17" eb="18">
      <t>りつ</t>
    </rPh>
    <phoneticPr fontId="1" type="Hiragana"/>
  </si>
  <si>
    <t>① 　見込み</t>
    <rPh sb="3" eb="5">
      <t>みこ</t>
    </rPh>
    <phoneticPr fontId="1" type="Hiragana"/>
  </si>
  <si>
    <t>（B+D）</t>
  </si>
  <si>
    <t>—　（A+C)</t>
  </si>
  <si>
    <t>(D=③+④)</t>
  </si>
  <si>
    <t>←ともに申請書Cの部分へ記入する金額</t>
    <rPh sb="4" eb="7">
      <t>しんせいしょ</t>
    </rPh>
    <rPh sb="9" eb="11">
      <t>ぶぶん</t>
    </rPh>
    <rPh sb="12" eb="14">
      <t>きにゅう</t>
    </rPh>
    <rPh sb="16" eb="18">
      <t>きんがく</t>
    </rPh>
    <phoneticPr fontId="1" type="Hiragana"/>
  </si>
  <si>
    <t>←ともに申請書Dの部分へ記入する金額</t>
    <rPh sb="4" eb="7">
      <t>しんせいしょ</t>
    </rPh>
    <rPh sb="9" eb="11">
      <t>ぶぶん</t>
    </rPh>
    <rPh sb="12" eb="14">
      <t>きにゅう</t>
    </rPh>
    <rPh sb="16" eb="18">
      <t>きんがく</t>
    </rPh>
    <phoneticPr fontId="1" type="Hiragana"/>
  </si>
  <si>
    <t>（ロ）最近3カ月間の売上高等の減少率</t>
    <rPh sb="3" eb="5">
      <t>さいきん</t>
    </rPh>
    <rPh sb="7" eb="9">
      <t>げ</t>
    </rPh>
    <rPh sb="10" eb="14">
      <t>うりあげ</t>
    </rPh>
    <rPh sb="15" eb="17">
      <t>げんしょう</t>
    </rPh>
    <rPh sb="17" eb="18">
      <t>りつ</t>
    </rPh>
    <phoneticPr fontId="1" type="Hiragana"/>
  </si>
  <si>
    <t>指定業種</t>
    <rPh sb="0" eb="4">
      <t>していぎ</t>
    </rPh>
    <phoneticPr fontId="1" type="Hiragana"/>
  </si>
  <si>
    <t>（イ）最近１カ月間の売上高等</t>
    <rPh sb="3" eb="5">
      <t>さいきん</t>
    </rPh>
    <rPh sb="10" eb="14">
      <t>うりあげ</t>
    </rPh>
    <phoneticPr fontId="1" type="Hiragana"/>
  </si>
  <si>
    <t>A：最近1か月間の指定業種の売上高等</t>
    <rPh sb="2" eb="4">
      <t>さいきん</t>
    </rPh>
    <rPh sb="6" eb="7">
      <t>げつ</t>
    </rPh>
    <rPh sb="7" eb="8">
      <t>かん</t>
    </rPh>
    <rPh sb="9" eb="13">
      <t>していぎ</t>
    </rPh>
    <rPh sb="14" eb="17">
      <t>うりあ</t>
    </rPh>
    <rPh sb="17" eb="18">
      <t>とう</t>
    </rPh>
    <phoneticPr fontId="1" type="Hiragana"/>
  </si>
  <si>
    <t>B：前年1か月の指定業種の売上高等</t>
    <rPh sb="2" eb="4">
      <t>ぜんねん</t>
    </rPh>
    <rPh sb="6" eb="7">
      <t>げつ</t>
    </rPh>
    <rPh sb="8" eb="12">
      <t>していぎ</t>
    </rPh>
    <rPh sb="13" eb="16">
      <t>うりあ</t>
    </rPh>
    <rPh sb="16" eb="17">
      <t>とう</t>
    </rPh>
    <phoneticPr fontId="1" type="Hiragana"/>
  </si>
  <si>
    <t>C：前年1か月の全体の売上高等</t>
    <rPh sb="2" eb="4">
      <t>ぜんねん</t>
    </rPh>
    <rPh sb="6" eb="7">
      <t>げつ</t>
    </rPh>
    <rPh sb="8" eb="10">
      <t>ぜんたい</t>
    </rPh>
    <rPh sb="11" eb="14">
      <t>うりあ</t>
    </rPh>
    <rPh sb="14" eb="15">
      <t>とう</t>
    </rPh>
    <phoneticPr fontId="1" type="Hiragana"/>
  </si>
  <si>
    <t>←申請書（２）（ロ）へ記入する金額</t>
    <rPh sb="1" eb="4">
      <t>しんせ</t>
    </rPh>
    <rPh sb="11" eb="13">
      <t>きにゅう</t>
    </rPh>
    <rPh sb="15" eb="17">
      <t>きんがく</t>
    </rPh>
    <phoneticPr fontId="1" type="Hiragana"/>
  </si>
  <si>
    <t>（ロ）最近３か月間の実績見込み</t>
    <rPh sb="3" eb="5">
      <t>さいきん</t>
    </rPh>
    <rPh sb="7" eb="8">
      <t>げつ</t>
    </rPh>
    <rPh sb="8" eb="9">
      <t>かん</t>
    </rPh>
    <rPh sb="10" eb="15">
      <t>じっせき</t>
    </rPh>
    <phoneticPr fontId="1" type="Hiragana"/>
  </si>
  <si>
    <t>申請書（１）（イ）へ記入する割合</t>
    <rPh sb="14" eb="16">
      <t>わりあい</t>
    </rPh>
    <phoneticPr fontId="1" type="Hiragana"/>
  </si>
  <si>
    <t>（B+E）</t>
  </si>
  <si>
    <t>—（A+D）</t>
  </si>
  <si>
    <t>C+F</t>
  </si>
  <si>
    <t>D：Aの期間後２か月間の指定業種の見込み売上高等</t>
    <rPh sb="4" eb="7">
      <t>きかん</t>
    </rPh>
    <rPh sb="9" eb="12">
      <t>げつ</t>
    </rPh>
    <rPh sb="12" eb="16">
      <t>していぎ</t>
    </rPh>
    <rPh sb="17" eb="19">
      <t>みこ</t>
    </rPh>
    <rPh sb="20" eb="23">
      <t>うりあ</t>
    </rPh>
    <rPh sb="23" eb="24">
      <t>とう</t>
    </rPh>
    <phoneticPr fontId="1" type="Hiragana"/>
  </si>
  <si>
    <t>E：前年2か月の指定業種の売上高等</t>
    <rPh sb="2" eb="4">
      <t>ぜんねん</t>
    </rPh>
    <rPh sb="6" eb="7">
      <t>げつ</t>
    </rPh>
    <rPh sb="8" eb="12">
      <t>していぎ</t>
    </rPh>
    <rPh sb="13" eb="16">
      <t>うりあ</t>
    </rPh>
    <rPh sb="16" eb="17">
      <t>とう</t>
    </rPh>
    <phoneticPr fontId="1" type="Hiragana"/>
  </si>
  <si>
    <t>C　実績</t>
    <rPh sb="2" eb="4">
      <t>じっせき</t>
    </rPh>
    <phoneticPr fontId="1" type="Hiragana"/>
  </si>
  <si>
    <t>E(=③+④)</t>
  </si>
  <si>
    <t>←ともに申請書（１）（ロ）へ記入する金額</t>
    <rPh sb="4" eb="7">
      <t>しんせ</t>
    </rPh>
    <rPh sb="14" eb="16">
      <t>きにゅう</t>
    </rPh>
    <rPh sb="18" eb="20">
      <t>きんがく</t>
    </rPh>
    <phoneticPr fontId="1" type="Hiragana"/>
  </si>
  <si>
    <t>申請書（１）（ロ）へ記入する割合</t>
    <rPh sb="14" eb="16">
      <t>わりあい</t>
    </rPh>
    <phoneticPr fontId="1" type="Hiragana"/>
  </si>
  <si>
    <t>（２）全体の売上高の減少率</t>
    <rPh sb="3" eb="5">
      <t>ぜんたい</t>
    </rPh>
    <rPh sb="6" eb="9">
      <t>うりあ</t>
    </rPh>
    <rPh sb="10" eb="13">
      <t>げん</t>
    </rPh>
    <phoneticPr fontId="1" type="Hiragana"/>
  </si>
  <si>
    <t>G：最近１カ月間の全体の売上高等</t>
    <rPh sb="2" eb="4">
      <t>さいきん</t>
    </rPh>
    <rPh sb="6" eb="7">
      <t>げつ</t>
    </rPh>
    <rPh sb="7" eb="8">
      <t>かん</t>
    </rPh>
    <rPh sb="9" eb="11">
      <t>ぜんたい</t>
    </rPh>
    <rPh sb="12" eb="15">
      <t>うりあ</t>
    </rPh>
    <rPh sb="15" eb="16">
      <t>とう</t>
    </rPh>
    <phoneticPr fontId="1" type="Hiragana"/>
  </si>
  <si>
    <t>申請書（2）（イ）へ記入する割合</t>
    <rPh sb="14" eb="16">
      <t>わりあい</t>
    </rPh>
    <phoneticPr fontId="1" type="Hiragana"/>
  </si>
  <si>
    <t>（ロ）最近３か月間の売上高等の実績見込み</t>
    <rPh sb="3" eb="5">
      <t>さいきん</t>
    </rPh>
    <rPh sb="7" eb="8">
      <t>げつ</t>
    </rPh>
    <rPh sb="8" eb="9">
      <t>かん</t>
    </rPh>
    <rPh sb="10" eb="13">
      <t>うりあ</t>
    </rPh>
    <rPh sb="13" eb="14">
      <t>とう</t>
    </rPh>
    <rPh sb="15" eb="20">
      <t>じっせき</t>
    </rPh>
    <phoneticPr fontId="1" type="Hiragana"/>
  </si>
  <si>
    <t>（C+F）</t>
  </si>
  <si>
    <t>—（G+H）</t>
  </si>
  <si>
    <t>G　実績</t>
    <rPh sb="2" eb="4">
      <t>じっせき</t>
    </rPh>
    <phoneticPr fontId="1" type="Hiragana"/>
  </si>
  <si>
    <t>H：Gの期間後２か月間の全体の見込み売上高等</t>
    <rPh sb="4" eb="7">
      <t>きかん</t>
    </rPh>
    <rPh sb="9" eb="11">
      <t>げっかん</t>
    </rPh>
    <rPh sb="12" eb="14">
      <t>ぜんたい</t>
    </rPh>
    <rPh sb="15" eb="17">
      <t>みこ</t>
    </rPh>
    <rPh sb="18" eb="21">
      <t>うりあ</t>
    </rPh>
    <rPh sb="21" eb="22">
      <t>とう</t>
    </rPh>
    <phoneticPr fontId="1" type="Hiragana"/>
  </si>
  <si>
    <t>←ともに申請書（１）（イ）へ記入する金額</t>
    <rPh sb="4" eb="7">
      <t>しんせ</t>
    </rPh>
    <rPh sb="14" eb="16">
      <t>きにゅう</t>
    </rPh>
    <rPh sb="18" eb="20">
      <t>きんがく</t>
    </rPh>
    <phoneticPr fontId="1" type="Hiragana"/>
  </si>
  <si>
    <t>H（＝①+②）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</si>
</sst>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yyyy&quot;年&quot;m&quot;月&quot;;@"/>
    <numFmt numFmtId="177" formatCode="#,##0.0;[Red]\-#,##0.0"/>
  </numFmts>
  <fonts count="14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游ゴシック"/>
      <family val="3"/>
      <scheme val="minor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9"/>
      <color theme="1"/>
      <name val="ＭＳ Ｐゴシック"/>
      <family val="3"/>
    </font>
    <font>
      <sz val="16"/>
      <color theme="1"/>
      <name val="ＭＳ Ｐゴシック"/>
      <family val="3"/>
    </font>
    <font>
      <u/>
      <sz val="10"/>
      <color theme="1"/>
      <name val="ＭＳ Ｐゴシック"/>
      <family val="3"/>
    </font>
    <font>
      <sz val="14"/>
      <color theme="1"/>
      <name val="ＭＳ Ｐゴシック"/>
    </font>
    <font>
      <b/>
      <sz val="14"/>
      <color theme="1"/>
      <name val="ＭＳ Ｐゴシック"/>
      <family val="3"/>
    </font>
    <font>
      <sz val="10"/>
      <color theme="1"/>
      <name val="游ゴシック"/>
      <family val="3"/>
      <scheme val="minor"/>
    </font>
    <font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0" applyNumberFormat="1" applyFont="1">
      <alignment vertical="center"/>
    </xf>
    <xf numFmtId="38" fontId="5" fillId="0" borderId="0" xfId="1" applyFont="1" applyAlignment="1">
      <alignment horizontal="left" vertical="center"/>
    </xf>
    <xf numFmtId="38" fontId="3" fillId="2" borderId="0" xfId="1" applyFont="1" applyFill="1">
      <alignment vertical="center"/>
    </xf>
    <xf numFmtId="38" fontId="3" fillId="0" borderId="1" xfId="1" applyFont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right" vertical="center"/>
    </xf>
    <xf numFmtId="38" fontId="6" fillId="0" borderId="3" xfId="1" applyFont="1" applyBorder="1">
      <alignment vertical="center"/>
    </xf>
    <xf numFmtId="38" fontId="4" fillId="2" borderId="4" xfId="1" applyFont="1" applyFill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5" fillId="0" borderId="0" xfId="1" applyFont="1">
      <alignment vertical="center"/>
    </xf>
    <xf numFmtId="38" fontId="3" fillId="0" borderId="6" xfId="1" applyFont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right" vertical="center"/>
    </xf>
    <xf numFmtId="38" fontId="6" fillId="0" borderId="7" xfId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3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6" fillId="0" borderId="9" xfId="1" applyFont="1" applyBorder="1" applyAlignment="1">
      <alignment vertical="center"/>
    </xf>
    <xf numFmtId="38" fontId="3" fillId="0" borderId="5" xfId="1" applyFont="1" applyBorder="1" applyAlignment="1">
      <alignment horizontal="right" vertical="center"/>
    </xf>
    <xf numFmtId="38" fontId="7" fillId="0" borderId="0" xfId="1" applyFont="1">
      <alignment vertical="center"/>
    </xf>
    <xf numFmtId="38" fontId="3" fillId="0" borderId="10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38" fontId="4" fillId="0" borderId="10" xfId="1" applyFont="1" applyBorder="1" applyAlignment="1">
      <alignment horizontal="center" vertical="center"/>
    </xf>
    <xf numFmtId="38" fontId="3" fillId="0" borderId="11" xfId="1" applyFont="1" applyBorder="1">
      <alignment vertical="center"/>
    </xf>
    <xf numFmtId="38" fontId="3" fillId="2" borderId="12" xfId="1" applyFont="1" applyFill="1" applyBorder="1" applyAlignment="1">
      <alignment horizontal="left" vertical="center"/>
    </xf>
    <xf numFmtId="38" fontId="3" fillId="2" borderId="13" xfId="1" applyFont="1" applyFill="1" applyBorder="1" applyAlignment="1">
      <alignment horizontal="left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horizontal="left" vertical="center"/>
    </xf>
    <xf numFmtId="38" fontId="3" fillId="0" borderId="14" xfId="1" applyFont="1" applyBorder="1">
      <alignment vertical="center"/>
    </xf>
    <xf numFmtId="38" fontId="3" fillId="2" borderId="0" xfId="1" applyFont="1" applyFill="1" applyBorder="1" applyAlignment="1">
      <alignment horizontal="left" vertical="center"/>
    </xf>
    <xf numFmtId="38" fontId="3" fillId="2" borderId="15" xfId="1" applyFont="1" applyFill="1" applyBorder="1" applyAlignment="1">
      <alignment horizontal="left" vertical="center"/>
    </xf>
    <xf numFmtId="38" fontId="4" fillId="0" borderId="11" xfId="1" applyFont="1" applyBorder="1" applyAlignment="1">
      <alignment vertical="center"/>
    </xf>
    <xf numFmtId="177" fontId="5" fillId="0" borderId="13" xfId="1" applyNumberFormat="1" applyFont="1" applyBorder="1" applyAlignment="1">
      <alignment horizontal="right" vertical="center"/>
    </xf>
    <xf numFmtId="38" fontId="8" fillId="0" borderId="14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3" fillId="0" borderId="14" xfId="1" applyFont="1" applyBorder="1" applyAlignment="1">
      <alignment vertical="top"/>
    </xf>
    <xf numFmtId="177" fontId="5" fillId="0" borderId="15" xfId="1" applyNumberFormat="1" applyFont="1" applyBorder="1" applyAlignment="1">
      <alignment horizontal="right" vertical="center"/>
    </xf>
    <xf numFmtId="38" fontId="3" fillId="0" borderId="16" xfId="1" applyFont="1" applyBorder="1" applyAlignment="1">
      <alignment vertical="top"/>
    </xf>
    <xf numFmtId="38" fontId="3" fillId="0" borderId="17" xfId="1" applyFont="1" applyBorder="1" applyAlignment="1">
      <alignment horizontal="center"/>
    </xf>
    <xf numFmtId="38" fontId="3" fillId="0" borderId="16" xfId="1" applyFont="1" applyBorder="1">
      <alignment vertical="center"/>
    </xf>
    <xf numFmtId="38" fontId="3" fillId="0" borderId="18" xfId="1" applyFont="1" applyBorder="1" applyAlignment="1">
      <alignment horizontal="center" vertical="center"/>
    </xf>
    <xf numFmtId="38" fontId="3" fillId="0" borderId="17" xfId="1" applyFont="1" applyBorder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38" fontId="3" fillId="0" borderId="2" xfId="1" applyFont="1" applyBorder="1" applyAlignment="1">
      <alignment horizontal="center" vertical="center" textRotation="255"/>
    </xf>
    <xf numFmtId="38" fontId="3" fillId="0" borderId="0" xfId="1" applyFont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49" fontId="3" fillId="0" borderId="0" xfId="1" applyNumberFormat="1" applyFont="1">
      <alignment vertical="center"/>
    </xf>
    <xf numFmtId="38" fontId="3" fillId="0" borderId="5" xfId="1" applyFont="1" applyBorder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4" fillId="0" borderId="15" xfId="1" applyFont="1" applyBorder="1" applyAlignment="1">
      <alignment horizontal="center" vertical="center"/>
    </xf>
    <xf numFmtId="38" fontId="4" fillId="0" borderId="15" xfId="1" applyFont="1" applyBorder="1">
      <alignment vertical="center"/>
    </xf>
    <xf numFmtId="38" fontId="9" fillId="0" borderId="5" xfId="1" applyFont="1" applyBorder="1" applyAlignment="1">
      <alignment horizontal="left" vertical="center"/>
    </xf>
    <xf numFmtId="38" fontId="3" fillId="0" borderId="0" xfId="1" applyFont="1" applyBorder="1">
      <alignment vertical="center"/>
    </xf>
    <xf numFmtId="38" fontId="3" fillId="0" borderId="15" xfId="1" applyFont="1" applyBorder="1" applyAlignment="1">
      <alignment horizontal="right" vertical="center"/>
    </xf>
    <xf numFmtId="38" fontId="4" fillId="0" borderId="19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10" fillId="0" borderId="0" xfId="1" applyFont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38" fontId="3" fillId="0" borderId="14" xfId="1" applyFont="1" applyBorder="1" applyAlignment="1">
      <alignment vertical="center"/>
    </xf>
    <xf numFmtId="38" fontId="9" fillId="0" borderId="15" xfId="1" applyFont="1" applyBorder="1">
      <alignment vertical="center"/>
    </xf>
    <xf numFmtId="38" fontId="3" fillId="0" borderId="0" xfId="1" applyFont="1" applyAlignment="1">
      <alignment vertical="center"/>
    </xf>
    <xf numFmtId="38" fontId="0" fillId="0" borderId="0" xfId="1" applyFont="1">
      <alignment vertical="center"/>
    </xf>
    <xf numFmtId="38" fontId="6" fillId="0" borderId="0" xfId="0" applyNumberFormat="1" applyFont="1">
      <alignment vertical="center"/>
    </xf>
    <xf numFmtId="38" fontId="11" fillId="0" borderId="0" xfId="1" applyFont="1">
      <alignment vertical="center"/>
    </xf>
    <xf numFmtId="38" fontId="9" fillId="0" borderId="5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38" fontId="12" fillId="0" borderId="5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 wrapText="1"/>
    </xf>
    <xf numFmtId="38" fontId="10" fillId="0" borderId="5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13" fillId="0" borderId="0" xfId="1" applyFont="1" applyAlignment="1">
      <alignment horizontal="right" vertical="center"/>
    </xf>
    <xf numFmtId="38" fontId="3" fillId="2" borderId="12" xfId="1" applyFont="1" applyFill="1" applyBorder="1" applyAlignment="1">
      <alignment horizontal="center" vertical="center"/>
    </xf>
    <xf numFmtId="38" fontId="3" fillId="2" borderId="13" xfId="1" applyFont="1" applyFill="1" applyBorder="1" applyAlignment="1">
      <alignment horizontal="center" vertical="center"/>
    </xf>
    <xf numFmtId="38" fontId="6" fillId="0" borderId="10" xfId="1" applyFont="1" applyBorder="1" applyAlignment="1">
      <alignment horizontal="center" vertical="center" wrapText="1"/>
    </xf>
    <xf numFmtId="38" fontId="6" fillId="0" borderId="10" xfId="1" applyFont="1" applyBorder="1" applyAlignment="1">
      <alignment horizontal="center" vertical="center"/>
    </xf>
    <xf numFmtId="38" fontId="3" fillId="2" borderId="0" xfId="1" applyFont="1" applyFill="1" applyBorder="1" applyAlignment="1">
      <alignment horizontal="center" vertical="center"/>
    </xf>
    <xf numFmtId="38" fontId="3" fillId="2" borderId="15" xfId="1" applyFont="1" applyFill="1" applyBorder="1" applyAlignment="1">
      <alignment horizontal="center" vertical="center"/>
    </xf>
    <xf numFmtId="177" fontId="10" fillId="0" borderId="13" xfId="1" applyNumberFormat="1" applyFont="1" applyBorder="1" applyAlignment="1">
      <alignment horizontal="center" vertical="center"/>
    </xf>
    <xf numFmtId="38" fontId="6" fillId="0" borderId="0" xfId="1" applyFont="1" applyBorder="1" applyAlignment="1">
      <alignment horizontal="left" vertical="center" wrapText="1"/>
    </xf>
    <xf numFmtId="177" fontId="5" fillId="0" borderId="13" xfId="1" applyNumberFormat="1" applyFont="1" applyBorder="1" applyAlignment="1">
      <alignment horizontal="center" vertical="center"/>
    </xf>
    <xf numFmtId="177" fontId="10" fillId="0" borderId="15" xfId="1" applyNumberFormat="1" applyFont="1" applyBorder="1" applyAlignment="1">
      <alignment horizontal="center" vertical="center"/>
    </xf>
    <xf numFmtId="177" fontId="5" fillId="0" borderId="15" xfId="1" applyNumberFormat="1" applyFont="1" applyBorder="1" applyAlignment="1">
      <alignment horizontal="center" vertical="center"/>
    </xf>
    <xf numFmtId="38" fontId="0" fillId="0" borderId="17" xfId="1" applyFont="1" applyBorder="1">
      <alignment vertical="center"/>
    </xf>
    <xf numFmtId="0" fontId="0" fillId="0" borderId="0" xfId="0">
      <alignment vertical="center"/>
    </xf>
    <xf numFmtId="38" fontId="3" fillId="0" borderId="0" xfId="1" applyFont="1" applyBorder="1" applyAlignment="1">
      <alignment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vmlDrawing" Target="../drawings/vmlDrawing3.vml" /><Relationship Id="rId3" Type="http://schemas.openxmlformats.org/officeDocument/2006/relationships/comments" Target="../comments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32"/>
  <sheetViews>
    <sheetView tabSelected="1" view="pageBreakPreview" zoomScale="85" zoomScaleSheetLayoutView="85" workbookViewId="0">
      <selection activeCell="F14" sqref="F14"/>
    </sheetView>
  </sheetViews>
  <sheetFormatPr defaultRowHeight="13.5"/>
  <cols>
    <col min="1" max="4" width="9.375" style="1" customWidth="1"/>
    <col min="5" max="6" width="9" style="1" customWidth="1"/>
    <col min="7" max="10" width="9.375" style="1" customWidth="1"/>
    <col min="11" max="11" width="4.25" style="1" customWidth="1"/>
    <col min="12" max="14" width="11.125" style="1" bestFit="1" customWidth="1"/>
    <col min="15" max="15" width="18" style="1" customWidth="1"/>
    <col min="16" max="16" width="13.875" style="1" customWidth="1"/>
    <col min="17" max="17" width="13.25" style="1" bestFit="1" customWidth="1"/>
    <col min="18" max="16384" width="9" style="1" customWidth="1"/>
  </cols>
  <sheetData>
    <row r="1" spans="1:17" ht="18.75">
      <c r="A1" s="3" t="s">
        <v>11</v>
      </c>
      <c r="B1" s="10"/>
      <c r="C1" s="10"/>
      <c r="D1" s="20"/>
      <c r="L1" s="49"/>
      <c r="M1" s="49"/>
      <c r="N1" s="49"/>
      <c r="O1" s="49"/>
      <c r="P1" s="49"/>
      <c r="Q1" s="49"/>
    </row>
    <row r="2" spans="1:17">
      <c r="A2" s="4" t="str">
        <v>※背景を塗りつぶしたセルに、円単位で入力してください</v>
      </c>
      <c r="B2" s="4"/>
      <c r="C2" s="4"/>
      <c r="D2" s="4"/>
      <c r="E2" s="4"/>
      <c r="L2" s="49"/>
      <c r="M2" s="49"/>
      <c r="N2" s="49"/>
      <c r="O2" s="49"/>
      <c r="P2" s="49"/>
      <c r="Q2" s="49"/>
    </row>
    <row r="3" spans="1:17">
      <c r="J3" s="2" t="s">
        <v>2</v>
      </c>
      <c r="L3" s="49"/>
      <c r="M3" s="49"/>
      <c r="N3" s="49"/>
      <c r="O3" s="49"/>
      <c r="P3" s="49"/>
      <c r="Q3" s="49"/>
    </row>
    <row r="4" spans="1:17">
      <c r="A4" s="5" t="s">
        <v>1</v>
      </c>
      <c r="B4" s="11"/>
      <c r="C4" s="11"/>
      <c r="D4" s="21"/>
      <c r="E4" s="26"/>
      <c r="G4" s="5" t="s">
        <v>27</v>
      </c>
      <c r="H4" s="11"/>
      <c r="I4" s="11"/>
      <c r="J4" s="21"/>
      <c r="L4" s="49"/>
      <c r="M4" s="49"/>
      <c r="N4" s="49"/>
      <c r="O4" s="49"/>
      <c r="P4" s="49"/>
      <c r="Q4" s="49"/>
    </row>
    <row r="5" spans="1:17">
      <c r="A5" s="6"/>
      <c r="B5" s="12">
        <f>EDATE(A5,1)</f>
        <v>31</v>
      </c>
      <c r="C5" s="12">
        <f>EDATE(A5,2)</f>
        <v>59</v>
      </c>
      <c r="D5" s="22" t="s">
        <v>12</v>
      </c>
      <c r="G5" s="12" t="e">
        <f>EDATE($A$5,-12)</f>
        <v>#NUM!</v>
      </c>
      <c r="H5" s="12" t="e">
        <f>EDATE($B$5,-12)</f>
        <v>#NUM!</v>
      </c>
      <c r="I5" s="12" t="e">
        <f>EDATE($C$5,-12)</f>
        <v>#NUM!</v>
      </c>
      <c r="J5" s="22" t="s">
        <v>12</v>
      </c>
    </row>
    <row r="6" spans="1:17" ht="13.5" customHeight="1">
      <c r="A6" s="7" t="s">
        <v>28</v>
      </c>
      <c r="B6" s="13" t="s">
        <v>51</v>
      </c>
      <c r="C6" s="18" t="s">
        <v>20</v>
      </c>
      <c r="D6" s="7" t="s">
        <v>9</v>
      </c>
      <c r="G6" s="7" t="s">
        <v>47</v>
      </c>
      <c r="H6" s="13" t="s">
        <v>55</v>
      </c>
      <c r="I6" s="18" t="s">
        <v>56</v>
      </c>
      <c r="J6" s="7" t="s">
        <v>34</v>
      </c>
      <c r="O6" s="4"/>
    </row>
    <row r="7" spans="1:17" s="2" customFormat="1" ht="48" customHeight="1">
      <c r="A7" s="8"/>
      <c r="B7" s="8"/>
      <c r="C7" s="8"/>
      <c r="D7" s="23">
        <f>B7+C7</f>
        <v>0</v>
      </c>
      <c r="E7" s="27" t="s">
        <v>25</v>
      </c>
      <c r="F7" s="29"/>
      <c r="G7" s="8"/>
      <c r="H7" s="8"/>
      <c r="I7" s="8"/>
      <c r="J7" s="23">
        <f>H7+I7</f>
        <v>0</v>
      </c>
    </row>
    <row r="9" spans="1:17">
      <c r="A9" s="1" t="s">
        <v>48</v>
      </c>
    </row>
    <row r="10" spans="1:17" ht="14.25"/>
    <row r="11" spans="1:17" ht="27" customHeight="1">
      <c r="A11" s="9" t="s">
        <v>8</v>
      </c>
      <c r="B11" s="14">
        <f>G7</f>
        <v>0</v>
      </c>
      <c r="C11" s="19"/>
      <c r="D11" s="9" t="s">
        <v>19</v>
      </c>
      <c r="E11" s="14">
        <f>A7</f>
        <v>0</v>
      </c>
      <c r="F11" s="19"/>
      <c r="G11" s="33" t="s">
        <v>18</v>
      </c>
      <c r="H11" s="38" t="s">
        <v>0</v>
      </c>
      <c r="I11" s="42"/>
      <c r="J11" s="44"/>
    </row>
    <row r="12" spans="1:17" ht="36" customHeight="1">
      <c r="B12" s="15" t="s">
        <v>8</v>
      </c>
      <c r="C12" s="14">
        <f>G7</f>
        <v>0</v>
      </c>
      <c r="D12" s="14"/>
      <c r="E12" s="26"/>
      <c r="G12" s="33"/>
      <c r="H12" s="39" t="e">
        <f>ROUNDDOWN(100*(B11-E11)/C12,1)</f>
        <v>#DIV/0!</v>
      </c>
      <c r="I12" s="43"/>
      <c r="J12" s="45" t="s">
        <v>14</v>
      </c>
    </row>
    <row r="13" spans="1:17">
      <c r="H13" s="40" t="s">
        <v>22</v>
      </c>
      <c r="I13" s="40"/>
      <c r="J13" s="40"/>
    </row>
    <row r="14" spans="1:17" ht="25.5" customHeight="1">
      <c r="A14" s="1" t="s">
        <v>15</v>
      </c>
      <c r="D14" s="24">
        <f>A7</f>
        <v>0</v>
      </c>
      <c r="E14" s="24"/>
      <c r="F14" s="26" t="str">
        <v>円</v>
      </c>
      <c r="G14" s="34" t="s">
        <v>45</v>
      </c>
      <c r="H14" s="34"/>
      <c r="I14" s="34"/>
      <c r="J14" s="34"/>
      <c r="K14" s="34"/>
    </row>
    <row r="15" spans="1:17" ht="25.5" customHeight="1">
      <c r="A15" s="1" t="s">
        <v>46</v>
      </c>
      <c r="D15" s="24">
        <f>G7</f>
        <v>0</v>
      </c>
      <c r="E15" s="24"/>
      <c r="F15" s="26" t="str">
        <v>円</v>
      </c>
      <c r="G15" s="34"/>
      <c r="H15" s="34"/>
      <c r="I15" s="34"/>
      <c r="J15" s="34"/>
      <c r="K15" s="34"/>
    </row>
    <row r="16" spans="1:17">
      <c r="H16" s="41"/>
      <c r="I16" s="41"/>
      <c r="J16" s="41"/>
    </row>
    <row r="17" spans="1:11" ht="14.25">
      <c r="A17" s="1" t="s">
        <v>50</v>
      </c>
    </row>
    <row r="18" spans="1:11" ht="28.5" customHeight="1">
      <c r="A18" s="9" t="s">
        <v>41</v>
      </c>
      <c r="B18" s="16">
        <f>G7+J7</f>
        <v>0</v>
      </c>
      <c r="C18" s="19"/>
      <c r="D18" s="9" t="s">
        <v>59</v>
      </c>
      <c r="E18" s="14">
        <f>A7+D7</f>
        <v>0</v>
      </c>
      <c r="F18" s="19"/>
      <c r="G18" s="33" t="s">
        <v>18</v>
      </c>
      <c r="H18" s="38" t="s">
        <v>0</v>
      </c>
      <c r="I18" s="42"/>
      <c r="J18" s="44"/>
    </row>
    <row r="19" spans="1:11" ht="28.5" customHeight="1">
      <c r="B19" s="17" t="s">
        <v>41</v>
      </c>
      <c r="C19" s="14">
        <f>G7+J7</f>
        <v>0</v>
      </c>
      <c r="D19" s="14"/>
      <c r="E19" s="26"/>
      <c r="G19" s="33"/>
      <c r="H19" s="39" t="e">
        <f>ROUNDDOWN(100*(B18-E18)/C19,1)</f>
        <v>#DIV/0!</v>
      </c>
      <c r="I19" s="43"/>
      <c r="J19" s="45" t="s">
        <v>14</v>
      </c>
    </row>
    <row r="20" spans="1:11">
      <c r="H20" s="40" t="s">
        <v>22</v>
      </c>
      <c r="I20" s="40"/>
      <c r="J20" s="40"/>
    </row>
    <row r="21" spans="1:11" ht="27" customHeight="1">
      <c r="A21" s="1" t="s">
        <v>54</v>
      </c>
      <c r="D21" s="25"/>
      <c r="E21" s="24">
        <f>D7</f>
        <v>0</v>
      </c>
      <c r="F21" s="24"/>
      <c r="G21" s="26" t="str">
        <v>円</v>
      </c>
      <c r="H21" s="26" t="s">
        <v>60</v>
      </c>
      <c r="I21" s="26"/>
      <c r="J21" s="26"/>
      <c r="K21" s="26"/>
    </row>
    <row r="22" spans="1:11" ht="36" customHeight="1">
      <c r="A22" s="1" t="s">
        <v>3</v>
      </c>
      <c r="D22" s="25"/>
      <c r="E22" s="28">
        <f>J7</f>
        <v>0</v>
      </c>
      <c r="F22" s="28"/>
      <c r="G22" s="26" t="str">
        <v>円</v>
      </c>
      <c r="H22" s="26"/>
      <c r="I22" s="26"/>
      <c r="J22" s="26"/>
      <c r="K22" s="26"/>
    </row>
    <row r="24" spans="1:11">
      <c r="H24" s="16"/>
      <c r="I24" s="16"/>
      <c r="J24" s="16"/>
    </row>
    <row r="26" spans="1:11">
      <c r="A26" s="1" t="s">
        <v>23</v>
      </c>
    </row>
    <row r="28" spans="1:11" ht="14.25">
      <c r="B28" s="4" t="s">
        <v>10</v>
      </c>
      <c r="C28" s="4"/>
      <c r="D28" s="4"/>
    </row>
    <row r="29" spans="1:11">
      <c r="F29" s="30" t="s">
        <v>16</v>
      </c>
      <c r="G29" s="35"/>
      <c r="H29" s="35"/>
      <c r="I29" s="35"/>
      <c r="J29" s="46"/>
    </row>
    <row r="30" spans="1:11">
      <c r="F30" s="31"/>
      <c r="G30" s="36"/>
      <c r="H30" s="36"/>
      <c r="I30" s="36"/>
      <c r="J30" s="47"/>
    </row>
    <row r="31" spans="1:11">
      <c r="F31" s="31"/>
      <c r="G31" s="36"/>
      <c r="H31" s="36"/>
      <c r="I31" s="36"/>
      <c r="J31" s="47"/>
    </row>
    <row r="32" spans="1:11" ht="14.25">
      <c r="F32" s="32"/>
      <c r="G32" s="37"/>
      <c r="H32" s="37"/>
      <c r="I32" s="37"/>
      <c r="J32" s="48"/>
    </row>
  </sheetData>
  <sheetProtection sheet="1" objects="1" scenarios="1"/>
  <protectedRanges>
    <protectedRange sqref="A5 A7:C7 G7:I7 B28 F31 F31 F30" name="入力可能"/>
  </protectedRanges>
  <mergeCells count="18">
    <mergeCell ref="A4:D4"/>
    <mergeCell ref="G4:J4"/>
    <mergeCell ref="E7:F7"/>
    <mergeCell ref="C12:D12"/>
    <mergeCell ref="H12:I12"/>
    <mergeCell ref="H13:J13"/>
    <mergeCell ref="D14:E14"/>
    <mergeCell ref="D15:E15"/>
    <mergeCell ref="C19:D19"/>
    <mergeCell ref="H19:I19"/>
    <mergeCell ref="H20:J20"/>
    <mergeCell ref="E21:F21"/>
    <mergeCell ref="E22:F22"/>
    <mergeCell ref="H24:J24"/>
    <mergeCell ref="G11:G12"/>
    <mergeCell ref="G14:K15"/>
    <mergeCell ref="G18:G19"/>
    <mergeCell ref="F30:I32"/>
  </mergeCells>
  <phoneticPr fontId="1" type="Hiragana"/>
  <pageMargins left="0.7" right="0.7" top="0.75" bottom="0.75" header="0.3" footer="0.3"/>
  <pageSetup paperSize="9" scale="84" fitToWidth="1" fitToHeight="1" orientation="portrait" usePrinterDefaults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49"/>
  <sheetViews>
    <sheetView view="pageBreakPreview" topLeftCell="A25" zoomScale="85" zoomScaleSheetLayoutView="85" workbookViewId="0">
      <selection activeCell="J11" sqref="H11:J11"/>
    </sheetView>
  </sheetViews>
  <sheetFormatPr defaultRowHeight="13.5"/>
  <cols>
    <col min="1" max="1" width="3.5" style="1" customWidth="1"/>
    <col min="2" max="4" width="9.375" style="1" customWidth="1"/>
    <col min="5" max="6" width="9" style="1" customWidth="1"/>
    <col min="7" max="7" width="7.375" style="1" customWidth="1"/>
    <col min="8" max="10" width="9.375" style="1" customWidth="1"/>
    <col min="11" max="11" width="9.75" style="1" customWidth="1"/>
    <col min="12" max="14" width="11.125" style="1" bestFit="1" customWidth="1"/>
    <col min="15" max="15" width="18" style="1" customWidth="1"/>
    <col min="16" max="16" width="13.875" style="1" customWidth="1"/>
    <col min="17" max="17" width="13.25" style="1" bestFit="1" customWidth="1"/>
    <col min="18" max="16384" width="9" style="1" customWidth="1"/>
  </cols>
  <sheetData>
    <row r="1" spans="1:18" ht="18.75">
      <c r="A1" s="3" t="s">
        <v>6</v>
      </c>
      <c r="B1" s="10"/>
      <c r="C1" s="10"/>
      <c r="D1" s="20"/>
      <c r="L1" s="49"/>
      <c r="M1" s="49"/>
      <c r="N1" s="49"/>
      <c r="O1" s="49"/>
      <c r="P1" s="49"/>
      <c r="Q1" s="49"/>
    </row>
    <row r="2" spans="1:18">
      <c r="A2" s="4" t="str">
        <v>※背景を塗りつぶしたセルに、円単位で入力してください</v>
      </c>
      <c r="B2" s="4"/>
      <c r="C2" s="4"/>
      <c r="D2" s="4"/>
      <c r="E2" s="4"/>
      <c r="L2" s="49"/>
      <c r="M2" s="49"/>
      <c r="N2" s="49"/>
      <c r="O2" s="49"/>
      <c r="P2" s="49"/>
      <c r="Q2" s="49"/>
    </row>
    <row r="3" spans="1:18" ht="12" customHeight="1">
      <c r="K3" s="2" t="str">
        <v>（単位：円）</v>
      </c>
      <c r="M3" s="49"/>
      <c r="N3" s="49"/>
      <c r="O3" s="49"/>
      <c r="P3" s="49"/>
      <c r="Q3" s="49"/>
      <c r="R3" s="49"/>
    </row>
    <row r="4" spans="1:18">
      <c r="A4" s="51" t="s">
        <v>31</v>
      </c>
      <c r="B4" s="5" t="s">
        <v>32</v>
      </c>
      <c r="C4" s="11"/>
      <c r="D4" s="11"/>
      <c r="E4" s="21"/>
      <c r="F4" s="26"/>
      <c r="H4" s="5" t="s">
        <v>26</v>
      </c>
      <c r="I4" s="11"/>
      <c r="J4" s="11"/>
      <c r="K4" s="21"/>
      <c r="M4" s="49"/>
      <c r="N4" s="49"/>
      <c r="O4" s="49"/>
      <c r="P4" s="49"/>
      <c r="Q4" s="49"/>
      <c r="R4" s="49"/>
    </row>
    <row r="5" spans="1:18" ht="18.75">
      <c r="A5" s="51"/>
      <c r="B5" s="6"/>
      <c r="C5" s="12">
        <f>EDATE(B5,1)</f>
        <v>31</v>
      </c>
      <c r="D5" s="12">
        <f>EDATE(B5,2)</f>
        <v>59</v>
      </c>
      <c r="E5" s="22" t="s">
        <v>61</v>
      </c>
      <c r="G5" s="69"/>
      <c r="H5" s="12" t="e">
        <f>EDATE($B$5,-12)</f>
        <v>#NUM!</v>
      </c>
      <c r="I5" s="12" t="e">
        <f>EDATE($C$5,-12)</f>
        <v>#NUM!</v>
      </c>
      <c r="J5" s="12" t="e">
        <f>EDATE($D$5,-12)</f>
        <v>#NUM!</v>
      </c>
      <c r="K5" s="22" t="s">
        <v>12</v>
      </c>
    </row>
    <row r="6" spans="1:18" ht="13.5" customHeight="1">
      <c r="A6" s="51"/>
      <c r="B6" s="7" t="s">
        <v>28</v>
      </c>
      <c r="C6" s="7" t="s">
        <v>64</v>
      </c>
      <c r="D6" s="7" t="s">
        <v>53</v>
      </c>
      <c r="E6" s="7" t="s">
        <v>62</v>
      </c>
      <c r="H6" s="7" t="s">
        <v>47</v>
      </c>
      <c r="I6" s="7" t="s">
        <v>29</v>
      </c>
      <c r="J6" s="7" t="s">
        <v>7</v>
      </c>
      <c r="K6" s="7" t="s">
        <v>67</v>
      </c>
      <c r="P6" s="4"/>
    </row>
    <row r="7" spans="1:18" s="2" customFormat="1" ht="48" customHeight="1">
      <c r="A7" s="51"/>
      <c r="B7" s="8"/>
      <c r="C7" s="8"/>
      <c r="D7" s="8"/>
      <c r="E7" s="23">
        <f>C7+D7</f>
        <v>0</v>
      </c>
      <c r="F7" s="27" t="s">
        <v>25</v>
      </c>
      <c r="G7" s="29"/>
      <c r="H7" s="8"/>
      <c r="I7" s="8"/>
      <c r="J7" s="8"/>
      <c r="K7" s="23">
        <f>I7+J7</f>
        <v>0</v>
      </c>
    </row>
    <row r="8" spans="1:18">
      <c r="A8" s="51" t="s">
        <v>4</v>
      </c>
      <c r="B8" s="5" t="s">
        <v>32</v>
      </c>
      <c r="C8" s="11"/>
      <c r="D8" s="11"/>
      <c r="E8" s="21"/>
      <c r="F8" s="26"/>
      <c r="H8" s="5" t="s">
        <v>26</v>
      </c>
      <c r="I8" s="11"/>
      <c r="J8" s="11"/>
      <c r="K8" s="21"/>
      <c r="M8" s="49"/>
      <c r="N8" s="49"/>
      <c r="O8" s="49"/>
      <c r="P8" s="49"/>
      <c r="Q8" s="49"/>
      <c r="R8" s="49"/>
    </row>
    <row r="9" spans="1:18" s="50" customFormat="1">
      <c r="A9" s="51"/>
      <c r="B9" s="6">
        <f>B5</f>
        <v>0</v>
      </c>
      <c r="C9" s="6">
        <f>C5</f>
        <v>31</v>
      </c>
      <c r="D9" s="6">
        <f>D5</f>
        <v>59</v>
      </c>
      <c r="E9" s="65" t="s">
        <v>12</v>
      </c>
      <c r="H9" s="12" t="e">
        <f>H5</f>
        <v>#NUM!</v>
      </c>
      <c r="I9" s="12" t="e">
        <f>I5</f>
        <v>#NUM!</v>
      </c>
      <c r="J9" s="12" t="e">
        <f>J5</f>
        <v>#NUM!</v>
      </c>
      <c r="K9" s="65" t="s">
        <v>12</v>
      </c>
    </row>
    <row r="10" spans="1:18">
      <c r="A10" s="51"/>
      <c r="B10" s="7" t="s">
        <v>28</v>
      </c>
      <c r="C10" s="7" t="s">
        <v>64</v>
      </c>
      <c r="D10" s="7" t="s">
        <v>53</v>
      </c>
      <c r="E10" s="7" t="s">
        <v>62</v>
      </c>
      <c r="H10" s="7" t="s">
        <v>47</v>
      </c>
      <c r="I10" s="7" t="s">
        <v>29</v>
      </c>
      <c r="J10" s="7" t="s">
        <v>7</v>
      </c>
      <c r="K10" s="7" t="s">
        <v>67</v>
      </c>
      <c r="P10" s="4"/>
    </row>
    <row r="11" spans="1:18" s="2" customFormat="1" ht="60" customHeight="1">
      <c r="A11" s="51"/>
      <c r="B11" s="8"/>
      <c r="C11" s="8"/>
      <c r="D11" s="8"/>
      <c r="E11" s="23">
        <f>C11+D11</f>
        <v>0</v>
      </c>
      <c r="F11" s="27" t="s">
        <v>25</v>
      </c>
      <c r="G11" s="29"/>
      <c r="H11" s="8"/>
      <c r="I11" s="8"/>
      <c r="J11" s="8"/>
      <c r="K11" s="23">
        <f>I11+J11</f>
        <v>0</v>
      </c>
    </row>
    <row r="12" spans="1:18">
      <c r="A12" s="52"/>
      <c r="B12" s="52"/>
      <c r="C12" s="52"/>
      <c r="D12" s="52"/>
      <c r="E12" s="52"/>
      <c r="F12" s="52"/>
      <c r="G12" s="52"/>
      <c r="H12" s="52"/>
      <c r="I12" s="52"/>
      <c r="J12" s="52"/>
    </row>
    <row r="13" spans="1:18">
      <c r="A13" s="1" t="s">
        <v>63</v>
      </c>
    </row>
    <row r="14" spans="1:18" ht="14.25">
      <c r="B14" s="1" t="s">
        <v>31</v>
      </c>
    </row>
    <row r="15" spans="1:18" ht="21.75" customHeight="1">
      <c r="B15" s="53" t="s">
        <v>8</v>
      </c>
      <c r="C15" s="57">
        <f>H7</f>
        <v>0</v>
      </c>
      <c r="D15" s="61"/>
      <c r="E15" s="53" t="s">
        <v>43</v>
      </c>
      <c r="F15" s="57">
        <f>B7</f>
        <v>0</v>
      </c>
      <c r="G15" s="61"/>
      <c r="H15" s="33" t="s">
        <v>18</v>
      </c>
      <c r="I15" s="38" t="s">
        <v>0</v>
      </c>
      <c r="J15" s="42"/>
      <c r="K15" s="44"/>
    </row>
    <row r="16" spans="1:18" ht="21.75" customHeight="1">
      <c r="C16" s="15" t="s">
        <v>8</v>
      </c>
      <c r="D16" s="62">
        <f>H7</f>
        <v>0</v>
      </c>
      <c r="E16" s="62"/>
      <c r="F16" s="66"/>
      <c r="H16" s="33"/>
      <c r="I16" s="39" t="e">
        <f>ROUNDDOWN(100*(C15-F15)/D16,1)</f>
        <v>#DIV/0!</v>
      </c>
      <c r="J16" s="43"/>
      <c r="K16" s="45" t="s">
        <v>14</v>
      </c>
    </row>
    <row r="17" spans="1:11">
      <c r="I17" s="40" t="s">
        <v>33</v>
      </c>
      <c r="J17" s="40"/>
      <c r="K17" s="40"/>
    </row>
    <row r="18" spans="1:11" ht="14.25">
      <c r="B18" s="1" t="s">
        <v>4</v>
      </c>
    </row>
    <row r="19" spans="1:11" ht="26.25" customHeight="1">
      <c r="B19" s="53" t="s">
        <v>8</v>
      </c>
      <c r="C19" s="58">
        <f>H11</f>
        <v>0</v>
      </c>
      <c r="D19" s="57"/>
      <c r="E19" s="53" t="s">
        <v>43</v>
      </c>
      <c r="F19" s="67">
        <f>B11</f>
        <v>0</v>
      </c>
      <c r="G19" s="57"/>
      <c r="H19" s="33" t="s">
        <v>18</v>
      </c>
      <c r="I19" s="38" t="s">
        <v>0</v>
      </c>
      <c r="J19" s="42"/>
      <c r="K19" s="44"/>
    </row>
    <row r="20" spans="1:11" ht="26.25" customHeight="1">
      <c r="C20" s="15" t="s">
        <v>8</v>
      </c>
      <c r="D20" s="62">
        <f>H11</f>
        <v>0</v>
      </c>
      <c r="E20" s="62"/>
      <c r="F20" s="66"/>
      <c r="H20" s="33"/>
      <c r="I20" s="39" t="e">
        <f>ROUNDDOWN(100*(C19-F19)/D20,1)</f>
        <v>#DIV/0!</v>
      </c>
      <c r="J20" s="43"/>
      <c r="K20" s="45" t="s">
        <v>14</v>
      </c>
    </row>
    <row r="21" spans="1:11" ht="11.25" customHeight="1">
      <c r="I21" s="40" t="s">
        <v>35</v>
      </c>
      <c r="J21" s="40"/>
      <c r="K21" s="40"/>
    </row>
    <row r="22" spans="1:11" s="49" customFormat="1">
      <c r="B22" s="54" t="s">
        <v>58</v>
      </c>
    </row>
    <row r="23" spans="1:11" ht="17.25">
      <c r="B23" s="55" t="s">
        <v>31</v>
      </c>
      <c r="C23" s="59"/>
      <c r="D23" s="63">
        <f>B7</f>
        <v>0</v>
      </c>
      <c r="E23" s="63"/>
      <c r="F23" s="26" t="str">
        <v>円</v>
      </c>
      <c r="G23" s="34" t="s">
        <v>37</v>
      </c>
      <c r="H23" s="34"/>
      <c r="I23" s="34"/>
      <c r="J23" s="34"/>
    </row>
    <row r="24" spans="1:11" ht="17.25">
      <c r="B24" s="55" t="s">
        <v>4</v>
      </c>
      <c r="C24" s="55"/>
      <c r="D24" s="63">
        <f>B11</f>
        <v>0</v>
      </c>
      <c r="E24" s="63"/>
      <c r="F24" s="26" t="str">
        <v>円</v>
      </c>
      <c r="G24" s="34"/>
      <c r="H24" s="34"/>
      <c r="I24" s="34"/>
      <c r="J24" s="34"/>
    </row>
    <row r="25" spans="1:11">
      <c r="B25" s="1" t="s">
        <v>13</v>
      </c>
      <c r="D25" s="15"/>
    </row>
    <row r="26" spans="1:11" ht="17.25">
      <c r="B26" s="55" t="s">
        <v>31</v>
      </c>
      <c r="C26" s="59"/>
      <c r="D26" s="63">
        <f>H7</f>
        <v>0</v>
      </c>
      <c r="E26" s="63"/>
      <c r="F26" s="26" t="str">
        <v>円</v>
      </c>
      <c r="G26" s="34" t="s">
        <v>39</v>
      </c>
      <c r="H26" s="34"/>
      <c r="I26" s="34"/>
      <c r="J26" s="34"/>
      <c r="K26" s="26"/>
    </row>
    <row r="27" spans="1:11" ht="17.25">
      <c r="B27" s="55" t="s">
        <v>4</v>
      </c>
      <c r="C27" s="55"/>
      <c r="D27" s="63">
        <f>H11</f>
        <v>0</v>
      </c>
      <c r="E27" s="63"/>
      <c r="F27" s="26" t="str">
        <v>円</v>
      </c>
      <c r="G27" s="34"/>
      <c r="H27" s="34"/>
      <c r="I27" s="34"/>
      <c r="J27" s="34"/>
      <c r="K27" s="26"/>
    </row>
    <row r="28" spans="1:11" ht="17.25">
      <c r="B28" s="56"/>
      <c r="C28" s="56"/>
      <c r="D28" s="64"/>
      <c r="E28" s="64"/>
      <c r="F28" s="68"/>
      <c r="G28" s="56"/>
      <c r="H28" s="56"/>
      <c r="I28" s="56"/>
      <c r="J28" s="56"/>
      <c r="K28" s="68"/>
    </row>
    <row r="29" spans="1:11">
      <c r="A29" s="1" t="s">
        <v>70</v>
      </c>
    </row>
    <row r="30" spans="1:11" ht="14.25">
      <c r="B30" s="1" t="s">
        <v>31</v>
      </c>
    </row>
    <row r="31" spans="1:11" ht="24.75" customHeight="1">
      <c r="B31" s="53" t="s">
        <v>65</v>
      </c>
      <c r="C31" s="57">
        <f>H7+K7</f>
        <v>0</v>
      </c>
      <c r="D31" s="61"/>
      <c r="E31" s="53" t="s">
        <v>66</v>
      </c>
      <c r="F31" s="57">
        <f>B7+E7</f>
        <v>0</v>
      </c>
      <c r="G31" s="61"/>
      <c r="H31" s="33" t="s">
        <v>18</v>
      </c>
      <c r="I31" s="38" t="s">
        <v>0</v>
      </c>
      <c r="J31" s="42"/>
      <c r="K31" s="44"/>
    </row>
    <row r="32" spans="1:11" ht="24.75" customHeight="1">
      <c r="C32" s="33" t="s">
        <v>49</v>
      </c>
      <c r="D32" s="62">
        <f>H7+K7</f>
        <v>0</v>
      </c>
      <c r="E32" s="62"/>
      <c r="F32" s="66"/>
      <c r="H32" s="33"/>
      <c r="I32" s="39" t="e">
        <f>ROUNDDOWN(100*(C31-F31)/D32,1)</f>
        <v>#DIV/0!</v>
      </c>
      <c r="J32" s="43"/>
      <c r="K32" s="45" t="s">
        <v>14</v>
      </c>
    </row>
    <row r="33" spans="1:11">
      <c r="C33" s="60"/>
      <c r="I33" s="40" t="s">
        <v>33</v>
      </c>
      <c r="J33" s="40"/>
      <c r="K33" s="40"/>
    </row>
    <row r="34" spans="1:11" ht="14.25">
      <c r="B34" s="1" t="s">
        <v>4</v>
      </c>
    </row>
    <row r="35" spans="1:11" ht="21" customHeight="1">
      <c r="B35" s="53" t="s">
        <v>65</v>
      </c>
      <c r="C35" s="58">
        <f>H11+K11</f>
        <v>0</v>
      </c>
      <c r="D35" s="57"/>
      <c r="E35" s="53" t="s">
        <v>66</v>
      </c>
      <c r="F35" s="67">
        <f>B11+E11</f>
        <v>0</v>
      </c>
      <c r="G35" s="57"/>
      <c r="H35" s="33" t="s">
        <v>18</v>
      </c>
      <c r="I35" s="38" t="s">
        <v>0</v>
      </c>
      <c r="J35" s="42"/>
      <c r="K35" s="44"/>
    </row>
    <row r="36" spans="1:11" ht="21" customHeight="1">
      <c r="C36" s="33" t="s">
        <v>49</v>
      </c>
      <c r="D36" s="62">
        <f>H11+K11</f>
        <v>0</v>
      </c>
      <c r="E36" s="62"/>
      <c r="F36" s="66"/>
      <c r="H36" s="33"/>
      <c r="I36" s="39" t="e">
        <f>ROUNDDOWN(100*(C35-F35)/D36,1)</f>
        <v>#DIV/0!</v>
      </c>
      <c r="J36" s="43"/>
      <c r="K36" s="45" t="s">
        <v>14</v>
      </c>
    </row>
    <row r="37" spans="1:11" ht="11.25" customHeight="1">
      <c r="I37" s="40" t="s">
        <v>35</v>
      </c>
      <c r="J37" s="40"/>
      <c r="K37" s="40"/>
    </row>
    <row r="38" spans="1:11" s="49" customFormat="1">
      <c r="B38" s="54" t="s">
        <v>54</v>
      </c>
    </row>
    <row r="39" spans="1:11" ht="17.25">
      <c r="B39" s="55" t="s">
        <v>31</v>
      </c>
      <c r="C39" s="59"/>
      <c r="D39" s="63">
        <f>E7</f>
        <v>0</v>
      </c>
      <c r="E39" s="63"/>
      <c r="F39" s="26" t="str">
        <v>円</v>
      </c>
      <c r="G39" s="34" t="s">
        <v>68</v>
      </c>
      <c r="H39" s="34"/>
      <c r="I39" s="34"/>
      <c r="J39" s="34"/>
    </row>
    <row r="40" spans="1:11" ht="17.25">
      <c r="B40" s="55" t="s">
        <v>4</v>
      </c>
      <c r="C40" s="55"/>
      <c r="D40" s="63">
        <f>E11</f>
        <v>0</v>
      </c>
      <c r="E40" s="63"/>
      <c r="F40" s="26" t="str">
        <v>円</v>
      </c>
      <c r="G40" s="34"/>
      <c r="H40" s="34"/>
      <c r="I40" s="34"/>
      <c r="J40" s="34"/>
    </row>
    <row r="41" spans="1:11">
      <c r="B41" s="1" t="s">
        <v>21</v>
      </c>
      <c r="D41" s="15"/>
    </row>
    <row r="42" spans="1:11" ht="17.25">
      <c r="B42" s="55" t="s">
        <v>31</v>
      </c>
      <c r="C42" s="59"/>
      <c r="D42" s="63">
        <f>K7</f>
        <v>0</v>
      </c>
      <c r="E42" s="63"/>
      <c r="F42" s="26" t="str">
        <v>円</v>
      </c>
      <c r="G42" s="34" t="s">
        <v>69</v>
      </c>
      <c r="H42" s="34"/>
      <c r="I42" s="34"/>
      <c r="J42" s="34"/>
      <c r="K42" s="26"/>
    </row>
    <row r="43" spans="1:11" ht="17.25">
      <c r="B43" s="55" t="s">
        <v>4</v>
      </c>
      <c r="C43" s="55"/>
      <c r="D43" s="63">
        <f>K11</f>
        <v>0</v>
      </c>
      <c r="E43" s="63"/>
      <c r="F43" s="26" t="str">
        <v>円</v>
      </c>
      <c r="G43" s="34"/>
      <c r="H43" s="34"/>
      <c r="I43" s="34"/>
      <c r="J43" s="34"/>
      <c r="K43" s="26"/>
    </row>
    <row r="45" spans="1:11" ht="14.25">
      <c r="A45" s="1" t="s">
        <v>40</v>
      </c>
    </row>
    <row r="46" spans="1:11">
      <c r="F46" s="30" t="s">
        <v>16</v>
      </c>
      <c r="G46" s="35"/>
      <c r="H46" s="35"/>
      <c r="I46" s="35"/>
      <c r="J46" s="46"/>
    </row>
    <row r="47" spans="1:11">
      <c r="B47" s="4" t="s">
        <v>10</v>
      </c>
      <c r="C47" s="4"/>
      <c r="D47" s="4"/>
      <c r="F47" s="31"/>
      <c r="G47" s="36"/>
      <c r="H47" s="36"/>
      <c r="I47" s="36"/>
      <c r="J47" s="47"/>
    </row>
    <row r="48" spans="1:11">
      <c r="F48" s="31"/>
      <c r="G48" s="36"/>
      <c r="H48" s="36"/>
      <c r="I48" s="36"/>
      <c r="J48" s="47" t="s">
        <v>24</v>
      </c>
    </row>
    <row r="49" spans="6:10" ht="14.25">
      <c r="F49" s="32"/>
      <c r="G49" s="37"/>
      <c r="H49" s="37"/>
      <c r="I49" s="37"/>
      <c r="J49" s="48"/>
    </row>
  </sheetData>
  <sheetProtection sheet="1" objects="1" scenarios="1"/>
  <protectedRanges>
    <protectedRange sqref="B5 B7:D7 H7:J7 B11:D11 H11:J11 B47 F49" name="入力可能"/>
  </protectedRanges>
  <mergeCells count="37">
    <mergeCell ref="B4:E4"/>
    <mergeCell ref="H4:K4"/>
    <mergeCell ref="F7:G7"/>
    <mergeCell ref="B8:E8"/>
    <mergeCell ref="H8:K8"/>
    <mergeCell ref="F11:G11"/>
    <mergeCell ref="D16:E16"/>
    <mergeCell ref="I16:J16"/>
    <mergeCell ref="I17:K17"/>
    <mergeCell ref="D20:E20"/>
    <mergeCell ref="I20:J20"/>
    <mergeCell ref="I21:K21"/>
    <mergeCell ref="D23:E23"/>
    <mergeCell ref="D24:E24"/>
    <mergeCell ref="D26:E26"/>
    <mergeCell ref="D27:E27"/>
    <mergeCell ref="D32:E32"/>
    <mergeCell ref="I32:J32"/>
    <mergeCell ref="I33:K33"/>
    <mergeCell ref="D36:E36"/>
    <mergeCell ref="I36:J36"/>
    <mergeCell ref="I37:K37"/>
    <mergeCell ref="D39:E39"/>
    <mergeCell ref="D40:E40"/>
    <mergeCell ref="D42:E42"/>
    <mergeCell ref="D43:E43"/>
    <mergeCell ref="A4:A7"/>
    <mergeCell ref="A8:A11"/>
    <mergeCell ref="H15:H16"/>
    <mergeCell ref="H19:H20"/>
    <mergeCell ref="G23:J24"/>
    <mergeCell ref="G26:J27"/>
    <mergeCell ref="H31:H32"/>
    <mergeCell ref="H35:H36"/>
    <mergeCell ref="G39:J40"/>
    <mergeCell ref="G42:J43"/>
    <mergeCell ref="F47:I49"/>
  </mergeCells>
  <phoneticPr fontId="1" type="Hiragana"/>
  <pageMargins left="0.50314960629921257" right="0.50314960629921257" top="0.75" bottom="0.75" header="0.3" footer="0.3"/>
  <pageSetup paperSize="9" scale="84" fitToWidth="1" fitToHeight="1" orientation="portrait" usePrinterDefaults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45"/>
  <sheetViews>
    <sheetView view="pageBreakPreview" zoomScale="85" zoomScaleSheetLayoutView="85" workbookViewId="0">
      <selection activeCell="H11" sqref="H11:J11"/>
    </sheetView>
  </sheetViews>
  <sheetFormatPr defaultRowHeight="18.75"/>
  <cols>
    <col min="1" max="1" width="4.375" style="69" customWidth="1"/>
    <col min="2" max="4" width="9.375" style="69" customWidth="1"/>
    <col min="5" max="5" width="10.75" style="69" bestFit="1" customWidth="1"/>
    <col min="6" max="7" width="6.75" style="69" customWidth="1"/>
    <col min="8" max="8" width="9.375" style="69" customWidth="1"/>
    <col min="9" max="9" width="8.25" style="69" customWidth="1"/>
    <col min="10" max="10" width="10.125" style="69" customWidth="1"/>
    <col min="11" max="11" width="9.125" style="69" customWidth="1"/>
    <col min="12" max="14" width="11.125" style="69" bestFit="1" customWidth="1"/>
    <col min="15" max="15" width="18" style="69" customWidth="1"/>
    <col min="16" max="16" width="13.875" style="69" customWidth="1"/>
    <col min="17" max="17" width="13.25" style="69" bestFit="1" customWidth="1"/>
    <col min="18" max="16384" width="9" style="69" customWidth="1"/>
  </cols>
  <sheetData>
    <row r="1" spans="1:18">
      <c r="A1" s="3" t="s">
        <v>44</v>
      </c>
      <c r="B1" s="10"/>
      <c r="C1" s="10"/>
      <c r="D1" s="20"/>
      <c r="E1" s="1"/>
      <c r="F1" s="1"/>
      <c r="G1" s="1"/>
      <c r="H1" s="1"/>
      <c r="I1" s="1"/>
      <c r="J1" s="1"/>
      <c r="L1" s="92"/>
      <c r="M1" s="92"/>
      <c r="N1" s="92"/>
      <c r="O1" s="92"/>
      <c r="P1" s="92"/>
      <c r="Q1" s="92"/>
    </row>
    <row r="2" spans="1:18">
      <c r="A2" s="4" t="str">
        <v>※背景を塗りつぶしたセルに、円単位で入力してください</v>
      </c>
      <c r="B2" s="4"/>
      <c r="C2" s="4"/>
      <c r="D2" s="4"/>
      <c r="E2" s="4"/>
      <c r="F2" s="1"/>
      <c r="G2" s="1"/>
      <c r="H2" s="1"/>
      <c r="L2" s="92"/>
      <c r="M2" s="92"/>
      <c r="N2" s="92"/>
      <c r="O2" s="92"/>
      <c r="P2" s="92"/>
      <c r="Q2" s="92"/>
    </row>
    <row r="3" spans="1:18" ht="13.5" customHeight="1">
      <c r="A3" s="1"/>
      <c r="B3" s="1"/>
      <c r="C3" s="1"/>
      <c r="D3" s="1"/>
      <c r="E3" s="1"/>
      <c r="F3" s="1"/>
      <c r="G3" s="1"/>
      <c r="H3" s="1"/>
      <c r="I3" s="1"/>
      <c r="J3" s="2" t="str">
        <v>（単位：円）</v>
      </c>
      <c r="L3" s="92"/>
      <c r="M3" s="92"/>
      <c r="N3" s="92"/>
      <c r="O3" s="92"/>
      <c r="P3" s="92"/>
      <c r="Q3" s="92"/>
    </row>
    <row r="4" spans="1:18" s="1" customFormat="1" ht="13.5">
      <c r="A4" s="51" t="s">
        <v>71</v>
      </c>
      <c r="B4" s="5" t="s">
        <v>32</v>
      </c>
      <c r="C4" s="11"/>
      <c r="D4" s="11"/>
      <c r="E4" s="21"/>
      <c r="F4" s="26"/>
      <c r="H4" s="5" t="s">
        <v>26</v>
      </c>
      <c r="I4" s="11"/>
      <c r="J4" s="11"/>
      <c r="K4" s="21"/>
      <c r="M4" s="49"/>
      <c r="N4" s="49"/>
      <c r="O4" s="49"/>
      <c r="P4" s="49"/>
      <c r="Q4" s="49"/>
      <c r="R4" s="49"/>
    </row>
    <row r="5" spans="1:18" s="1" customFormat="1">
      <c r="A5" s="51"/>
      <c r="B5" s="6"/>
      <c r="C5" s="12">
        <f>EDATE(B5,1)</f>
        <v>31</v>
      </c>
      <c r="D5" s="12">
        <f>EDATE(B5,2)</f>
        <v>59</v>
      </c>
      <c r="E5" s="22" t="s">
        <v>61</v>
      </c>
      <c r="G5" s="69"/>
      <c r="H5" s="12" t="e">
        <f>EDATE($B$5,-12)</f>
        <v>#NUM!</v>
      </c>
      <c r="I5" s="12" t="e">
        <f>EDATE($C$5,-12)</f>
        <v>#NUM!</v>
      </c>
      <c r="J5" s="12" t="e">
        <f>EDATE($D$5,-12)</f>
        <v>#NUM!</v>
      </c>
      <c r="K5" s="22" t="s">
        <v>12</v>
      </c>
    </row>
    <row r="6" spans="1:18" s="1" customFormat="1" ht="13.5" customHeight="1">
      <c r="A6" s="51"/>
      <c r="B6" s="7" t="s">
        <v>28</v>
      </c>
      <c r="C6" s="7" t="s">
        <v>64</v>
      </c>
      <c r="D6" s="7" t="s">
        <v>53</v>
      </c>
      <c r="E6" s="7" t="s">
        <v>52</v>
      </c>
      <c r="H6" s="7" t="s">
        <v>47</v>
      </c>
      <c r="I6" s="7" t="s">
        <v>29</v>
      </c>
      <c r="J6" s="7" t="s">
        <v>7</v>
      </c>
      <c r="K6" s="7" t="s">
        <v>85</v>
      </c>
      <c r="P6" s="4"/>
    </row>
    <row r="7" spans="1:18" s="70" customFormat="1" ht="48" customHeight="1">
      <c r="A7" s="51"/>
      <c r="B7" s="8"/>
      <c r="C7" s="8"/>
      <c r="D7" s="8"/>
      <c r="E7" s="23">
        <f>C7+D7</f>
        <v>0</v>
      </c>
      <c r="F7" s="76" t="s">
        <v>30</v>
      </c>
      <c r="G7" s="82"/>
      <c r="H7" s="8"/>
      <c r="I7" s="8"/>
      <c r="J7" s="8"/>
      <c r="K7" s="23">
        <f>I7+J7</f>
        <v>0</v>
      </c>
    </row>
    <row r="8" spans="1:18" s="1" customFormat="1" ht="13.5">
      <c r="A8" s="51" t="s">
        <v>4</v>
      </c>
      <c r="B8" s="5" t="s">
        <v>32</v>
      </c>
      <c r="C8" s="11"/>
      <c r="D8" s="11"/>
      <c r="E8" s="21"/>
      <c r="F8" s="26"/>
      <c r="H8" s="5" t="s">
        <v>26</v>
      </c>
      <c r="I8" s="11"/>
      <c r="J8" s="11"/>
      <c r="K8" s="21"/>
      <c r="M8" s="49"/>
      <c r="N8" s="49"/>
      <c r="O8" s="49"/>
      <c r="P8" s="49"/>
      <c r="Q8" s="49"/>
      <c r="R8" s="49"/>
    </row>
    <row r="9" spans="1:18" s="50" customFormat="1" ht="13.5">
      <c r="A9" s="51"/>
      <c r="B9" s="6">
        <f>B5</f>
        <v>0</v>
      </c>
      <c r="C9" s="6">
        <f>C5</f>
        <v>31</v>
      </c>
      <c r="D9" s="6">
        <f>D5</f>
        <v>59</v>
      </c>
      <c r="E9" s="65" t="s">
        <v>12</v>
      </c>
      <c r="H9" s="12" t="e">
        <f>H5</f>
        <v>#NUM!</v>
      </c>
      <c r="I9" s="12" t="e">
        <f>I5</f>
        <v>#NUM!</v>
      </c>
      <c r="J9" s="12" t="e">
        <f>J5</f>
        <v>#NUM!</v>
      </c>
      <c r="K9" s="65" t="s">
        <v>12</v>
      </c>
    </row>
    <row r="10" spans="1:18" s="1" customFormat="1" ht="13.5" customHeight="1">
      <c r="A10" s="51"/>
      <c r="B10" s="7" t="s">
        <v>94</v>
      </c>
      <c r="C10" s="7" t="s">
        <v>64</v>
      </c>
      <c r="D10" s="7" t="s">
        <v>53</v>
      </c>
      <c r="E10" s="7" t="s">
        <v>97</v>
      </c>
      <c r="H10" s="7" t="s">
        <v>84</v>
      </c>
      <c r="I10" s="7" t="s">
        <v>29</v>
      </c>
      <c r="J10" s="7" t="s">
        <v>7</v>
      </c>
      <c r="K10" s="7" t="s">
        <v>38</v>
      </c>
      <c r="P10" s="4"/>
    </row>
    <row r="11" spans="1:18" s="70" customFormat="1" ht="48" customHeight="1">
      <c r="A11" s="51"/>
      <c r="B11" s="8"/>
      <c r="C11" s="8"/>
      <c r="D11" s="8"/>
      <c r="E11" s="23">
        <f>C11+D11</f>
        <v>0</v>
      </c>
      <c r="F11" s="76" t="s">
        <v>30</v>
      </c>
      <c r="G11" s="83"/>
      <c r="H11" s="8"/>
      <c r="I11" s="8"/>
      <c r="J11" s="8"/>
      <c r="K11" s="23">
        <f>I11+J11</f>
        <v>0</v>
      </c>
    </row>
    <row r="12" spans="1:18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8">
      <c r="A13" s="1" t="s">
        <v>42</v>
      </c>
      <c r="B13" s="1"/>
      <c r="C13" s="1"/>
    </row>
    <row r="14" spans="1:18" ht="19.5">
      <c r="B14" s="1" t="s">
        <v>72</v>
      </c>
      <c r="C14" s="1"/>
      <c r="D14" s="1"/>
    </row>
    <row r="15" spans="1:18" ht="20.25" customHeight="1">
      <c r="B15" s="9" t="s">
        <v>8</v>
      </c>
      <c r="C15" s="14">
        <f>H7</f>
        <v>0</v>
      </c>
      <c r="D15" s="14"/>
      <c r="E15" s="75" t="s">
        <v>43</v>
      </c>
      <c r="F15" s="14">
        <f>B7</f>
        <v>0</v>
      </c>
      <c r="G15" s="14"/>
      <c r="H15" s="33" t="s">
        <v>18</v>
      </c>
      <c r="I15" s="38" t="s">
        <v>0</v>
      </c>
      <c r="J15" s="42"/>
      <c r="K15" s="44"/>
      <c r="L15" s="1"/>
    </row>
    <row r="16" spans="1:18" ht="20.25" customHeight="1">
      <c r="B16" s="1"/>
      <c r="C16" s="33" t="s">
        <v>36</v>
      </c>
      <c r="D16" s="14">
        <f>H11</f>
        <v>0</v>
      </c>
      <c r="E16" s="14"/>
      <c r="F16" s="26"/>
      <c r="G16" s="1"/>
      <c r="H16" s="33"/>
      <c r="I16" s="86" t="e">
        <f>ROUNDDOWN(100*(C15-F15)/D16,1)</f>
        <v>#DIV/0!</v>
      </c>
      <c r="J16" s="89"/>
      <c r="K16" s="45" t="s">
        <v>14</v>
      </c>
      <c r="L16" s="1"/>
    </row>
    <row r="17" spans="1:13">
      <c r="B17" s="1"/>
      <c r="C17" s="1"/>
      <c r="D17" s="1"/>
      <c r="E17" s="1"/>
      <c r="F17" s="1"/>
      <c r="G17" s="1"/>
      <c r="H17" s="1"/>
      <c r="I17" s="40" t="s">
        <v>78</v>
      </c>
      <c r="J17" s="40"/>
      <c r="K17" s="40"/>
      <c r="L17" s="1"/>
    </row>
    <row r="18" spans="1:13">
      <c r="B18" s="1" t="s">
        <v>73</v>
      </c>
      <c r="C18" s="1"/>
      <c r="D18" s="1"/>
      <c r="E18" s="1"/>
      <c r="F18" s="77">
        <f>B7</f>
        <v>0</v>
      </c>
      <c r="G18" s="77"/>
      <c r="H18" s="60" t="str">
        <v>円</v>
      </c>
      <c r="I18" s="87" t="s">
        <v>96</v>
      </c>
      <c r="J18" s="87"/>
      <c r="K18" s="87"/>
      <c r="L18" s="26"/>
      <c r="M18" s="26"/>
    </row>
    <row r="19" spans="1:13">
      <c r="B19" s="1" t="s">
        <v>74</v>
      </c>
      <c r="C19" s="1"/>
      <c r="D19" s="1"/>
      <c r="E19" s="1"/>
      <c r="F19" s="77">
        <f>H7</f>
        <v>0</v>
      </c>
      <c r="G19" s="77"/>
      <c r="H19" s="60" t="str">
        <v>円</v>
      </c>
      <c r="I19" s="87"/>
      <c r="J19" s="87"/>
      <c r="K19" s="87"/>
      <c r="L19" s="26"/>
      <c r="M19" s="26"/>
    </row>
    <row r="20" spans="1:13">
      <c r="B20" s="1" t="s">
        <v>75</v>
      </c>
      <c r="C20" s="1"/>
      <c r="D20" s="1"/>
      <c r="E20" s="1"/>
      <c r="F20" s="77">
        <f>H11</f>
        <v>0</v>
      </c>
      <c r="G20" s="77"/>
      <c r="H20" s="60" t="str">
        <v>円</v>
      </c>
      <c r="I20" s="87"/>
      <c r="J20" s="87"/>
      <c r="K20" s="87"/>
      <c r="L20" s="26"/>
      <c r="M20" s="26"/>
    </row>
    <row r="21" spans="1:13" ht="19.5">
      <c r="B21" s="1" t="s">
        <v>77</v>
      </c>
      <c r="C21" s="1"/>
      <c r="D21" s="1"/>
      <c r="E21" s="1"/>
      <c r="F21" s="1"/>
      <c r="G21" s="1"/>
      <c r="H21" s="56"/>
      <c r="I21" s="56"/>
      <c r="J21" s="56"/>
      <c r="K21" s="56"/>
      <c r="L21" s="56"/>
    </row>
    <row r="22" spans="1:13" ht="21.75" customHeight="1">
      <c r="B22" s="9" t="s">
        <v>79</v>
      </c>
      <c r="C22" s="14">
        <f>H7+K7</f>
        <v>0</v>
      </c>
      <c r="D22" s="14"/>
      <c r="E22" s="75" t="s">
        <v>80</v>
      </c>
      <c r="F22" s="14">
        <f>B7+E7</f>
        <v>0</v>
      </c>
      <c r="G22" s="14"/>
      <c r="H22" s="33" t="s">
        <v>18</v>
      </c>
      <c r="I22" s="38" t="s">
        <v>0</v>
      </c>
      <c r="J22" s="42"/>
      <c r="K22" s="44"/>
      <c r="L22" s="1"/>
    </row>
    <row r="23" spans="1:13" ht="21.75" customHeight="1">
      <c r="B23" s="1"/>
      <c r="C23" s="33" t="s">
        <v>81</v>
      </c>
      <c r="D23" s="14">
        <f>E11+K11</f>
        <v>0</v>
      </c>
      <c r="E23" s="14"/>
      <c r="F23" s="26"/>
      <c r="G23" s="1"/>
      <c r="H23" s="33"/>
      <c r="I23" s="86" t="e">
        <f>ROUNDDOWN(100*(C22-F22)/D23,1)</f>
        <v>#DIV/0!</v>
      </c>
      <c r="J23" s="89"/>
      <c r="K23" s="45" t="s">
        <v>14</v>
      </c>
      <c r="L23" s="1"/>
    </row>
    <row r="24" spans="1:13">
      <c r="B24" s="1"/>
      <c r="C24" s="1"/>
      <c r="D24" s="1"/>
      <c r="E24" s="1"/>
      <c r="F24" s="1"/>
      <c r="G24" s="1"/>
      <c r="H24" s="1"/>
      <c r="I24" s="40" t="s">
        <v>87</v>
      </c>
      <c r="J24" s="40"/>
      <c r="K24" s="40"/>
      <c r="L24" s="1"/>
    </row>
    <row r="25" spans="1:13">
      <c r="B25" s="1" t="s">
        <v>82</v>
      </c>
      <c r="C25" s="1"/>
      <c r="D25" s="1"/>
      <c r="E25" s="1"/>
      <c r="F25" s="77">
        <f>E7</f>
        <v>0</v>
      </c>
      <c r="G25" s="77"/>
      <c r="H25" s="60" t="str">
        <v>円</v>
      </c>
      <c r="I25" s="87" t="s">
        <v>86</v>
      </c>
      <c r="J25" s="87"/>
      <c r="K25" s="87"/>
      <c r="L25" s="93"/>
      <c r="M25" s="93"/>
    </row>
    <row r="26" spans="1:13">
      <c r="B26" s="1" t="s">
        <v>83</v>
      </c>
      <c r="C26" s="1"/>
      <c r="D26" s="1"/>
      <c r="E26" s="1"/>
      <c r="F26" s="77">
        <f>K7</f>
        <v>0</v>
      </c>
      <c r="G26" s="77"/>
      <c r="H26" s="60" t="str">
        <v>円</v>
      </c>
      <c r="I26" s="87"/>
      <c r="J26" s="87"/>
      <c r="K26" s="87"/>
      <c r="L26" s="93"/>
      <c r="M26" s="93"/>
    </row>
    <row r="27" spans="1:13">
      <c r="B27" s="1" t="s">
        <v>17</v>
      </c>
      <c r="C27" s="1"/>
      <c r="D27" s="1"/>
      <c r="E27" s="1"/>
      <c r="F27" s="77">
        <f>K11</f>
        <v>0</v>
      </c>
      <c r="G27" s="77"/>
      <c r="H27" s="60" t="str">
        <v>円</v>
      </c>
      <c r="I27" s="87"/>
      <c r="J27" s="87"/>
      <c r="K27" s="87"/>
      <c r="L27" s="93"/>
      <c r="M27" s="93"/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>
      <c r="A29" s="1" t="s">
        <v>88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19.5">
      <c r="B30" s="1" t="s">
        <v>72</v>
      </c>
      <c r="C30" s="1"/>
      <c r="D30" s="1"/>
    </row>
    <row r="31" spans="1:13" ht="19.5" customHeight="1">
      <c r="A31" s="71"/>
      <c r="B31" s="14" t="s">
        <v>36</v>
      </c>
      <c r="C31" s="14">
        <f>H11</f>
        <v>0</v>
      </c>
      <c r="D31" s="74" t="str">
        <v>円</v>
      </c>
      <c r="E31" s="14" t="s">
        <v>5</v>
      </c>
      <c r="F31" s="14">
        <f>B11</f>
        <v>0</v>
      </c>
      <c r="G31" s="74" t="str">
        <v>円</v>
      </c>
      <c r="H31" s="16" t="s">
        <v>18</v>
      </c>
      <c r="I31" s="38" t="s">
        <v>0</v>
      </c>
      <c r="J31" s="42"/>
      <c r="K31" s="44"/>
      <c r="L31" s="1"/>
    </row>
    <row r="32" spans="1:13" ht="19.5" customHeight="1">
      <c r="A32" s="71"/>
      <c r="B32" s="2"/>
      <c r="C32" s="16" t="s">
        <v>36</v>
      </c>
      <c r="D32" s="14">
        <f>H11</f>
        <v>0</v>
      </c>
      <c r="E32" s="14"/>
      <c r="F32" s="78" t="str">
        <v>円</v>
      </c>
      <c r="G32" s="2"/>
      <c r="H32" s="16"/>
      <c r="I32" s="88" t="e">
        <f>ROUNDDOWN(100*(C31-F31)/D32,1)</f>
        <v>#DIV/0!</v>
      </c>
      <c r="J32" s="90"/>
      <c r="K32" s="45" t="s">
        <v>14</v>
      </c>
      <c r="L32" s="1"/>
    </row>
    <row r="33" spans="1:13">
      <c r="B33" s="1"/>
      <c r="C33" s="1"/>
      <c r="D33" s="1"/>
      <c r="E33" s="1"/>
      <c r="F33" s="1"/>
      <c r="G33" s="1"/>
      <c r="H33" s="1"/>
      <c r="I33" s="40" t="s">
        <v>90</v>
      </c>
      <c r="J33" s="40"/>
      <c r="K33" s="40"/>
      <c r="L33" s="1"/>
    </row>
    <row r="34" spans="1:13">
      <c r="B34" s="1" t="s">
        <v>89</v>
      </c>
      <c r="C34" s="1"/>
      <c r="D34" s="1"/>
      <c r="E34" s="1"/>
      <c r="F34" s="77">
        <f>B11</f>
        <v>0</v>
      </c>
      <c r="G34" s="77"/>
      <c r="H34" s="60" t="str">
        <v>円</v>
      </c>
      <c r="I34" s="26" t="s">
        <v>57</v>
      </c>
      <c r="J34" s="26"/>
      <c r="K34" s="26"/>
      <c r="L34" s="26"/>
      <c r="M34" s="26"/>
    </row>
    <row r="35" spans="1:13" ht="19.5">
      <c r="B35" s="1" t="s">
        <v>91</v>
      </c>
      <c r="C35" s="1"/>
      <c r="D35" s="1"/>
      <c r="E35" s="1"/>
      <c r="F35" s="1"/>
      <c r="G35" s="1"/>
      <c r="H35" s="1"/>
      <c r="I35" s="1"/>
      <c r="J35" s="1"/>
      <c r="K35" s="1"/>
    </row>
    <row r="36" spans="1:13" ht="19.5" customHeight="1">
      <c r="B36" s="9" t="s">
        <v>92</v>
      </c>
      <c r="C36" s="72">
        <f>H11+K11</f>
        <v>0</v>
      </c>
      <c r="D36" s="19" t="str">
        <v>円</v>
      </c>
      <c r="E36" s="75" t="s">
        <v>93</v>
      </c>
      <c r="F36" s="72">
        <f>B11+E11</f>
        <v>0</v>
      </c>
      <c r="G36" s="19" t="str">
        <v>円</v>
      </c>
      <c r="H36" s="33" t="s">
        <v>18</v>
      </c>
      <c r="I36" s="38" t="s">
        <v>0</v>
      </c>
      <c r="J36" s="42"/>
      <c r="K36" s="44"/>
      <c r="L36" s="1"/>
    </row>
    <row r="37" spans="1:13" ht="19.5" customHeight="1">
      <c r="B37" s="1"/>
      <c r="C37" s="73" t="s">
        <v>81</v>
      </c>
      <c r="D37" s="72">
        <f>H11+K11</f>
        <v>0</v>
      </c>
      <c r="E37" s="72"/>
      <c r="F37" s="26" t="str">
        <v>円</v>
      </c>
      <c r="G37" s="1"/>
      <c r="H37" s="33"/>
      <c r="I37" s="88" t="e">
        <f>ROUNDDOWN(100*(C36-F36)/D37,1)</f>
        <v>#DIV/0!</v>
      </c>
      <c r="J37" s="90"/>
      <c r="K37" s="45" t="s">
        <v>14</v>
      </c>
      <c r="L37" s="1"/>
    </row>
    <row r="38" spans="1:13">
      <c r="B38" s="1"/>
      <c r="C38" s="1"/>
      <c r="D38" s="1"/>
      <c r="E38" s="1"/>
      <c r="F38" s="1"/>
      <c r="G38" s="1"/>
      <c r="H38" s="1"/>
      <c r="I38" s="40" t="s">
        <v>90</v>
      </c>
      <c r="J38" s="40"/>
      <c r="K38" s="40"/>
      <c r="L38" s="1"/>
    </row>
    <row r="39" spans="1:13">
      <c r="B39" s="1" t="s">
        <v>95</v>
      </c>
      <c r="C39" s="1"/>
      <c r="D39" s="1"/>
      <c r="E39" s="1"/>
      <c r="F39" s="77">
        <f>E11</f>
        <v>0</v>
      </c>
      <c r="G39" s="77"/>
      <c r="H39" s="60" t="str">
        <v>円</v>
      </c>
      <c r="I39" s="26" t="s">
        <v>76</v>
      </c>
      <c r="J39" s="26"/>
    </row>
    <row r="40" spans="1:13">
      <c r="B40" s="1"/>
      <c r="C40" s="1"/>
      <c r="D40" s="1"/>
      <c r="E40" s="1"/>
      <c r="F40" s="79"/>
      <c r="G40" s="79"/>
      <c r="H40" s="1"/>
      <c r="I40" s="68"/>
      <c r="J40" s="68"/>
    </row>
    <row r="41" spans="1:13" ht="19.5">
      <c r="A41" s="1" t="s">
        <v>23</v>
      </c>
      <c r="B41" s="1"/>
      <c r="C41" s="1"/>
      <c r="D41" s="1"/>
      <c r="E41" s="1"/>
      <c r="F41" s="1"/>
      <c r="G41" s="1"/>
      <c r="H41" s="1"/>
    </row>
    <row r="42" spans="1:13">
      <c r="A42" s="1"/>
      <c r="B42" s="1"/>
      <c r="C42" s="1"/>
      <c r="D42" s="1"/>
      <c r="E42" s="1"/>
      <c r="F42" s="30" t="s">
        <v>16</v>
      </c>
      <c r="G42" s="35"/>
      <c r="H42" s="35"/>
      <c r="I42" s="35"/>
      <c r="J42" s="46"/>
    </row>
    <row r="43" spans="1:13">
      <c r="B43" s="4" t="s">
        <v>10</v>
      </c>
      <c r="C43" s="4"/>
      <c r="D43" s="4"/>
      <c r="E43" s="1"/>
      <c r="F43" s="80"/>
      <c r="G43" s="84"/>
      <c r="H43" s="84"/>
      <c r="I43" s="84"/>
      <c r="J43" s="47"/>
    </row>
    <row r="44" spans="1:13">
      <c r="A44" s="1"/>
      <c r="B44" s="1"/>
      <c r="C44" s="1"/>
      <c r="F44" s="80"/>
      <c r="G44" s="84"/>
      <c r="H44" s="84"/>
      <c r="I44" s="84"/>
      <c r="J44" s="47" t="s">
        <v>24</v>
      </c>
    </row>
    <row r="45" spans="1:13" ht="19.5">
      <c r="A45" s="1"/>
      <c r="B45" s="1"/>
      <c r="C45" s="1"/>
      <c r="F45" s="81"/>
      <c r="G45" s="85"/>
      <c r="H45" s="85"/>
      <c r="I45" s="85"/>
      <c r="J45" s="91"/>
    </row>
  </sheetData>
  <sheetProtection sheet="1" objects="1" scenarios="1"/>
  <protectedRanges>
    <protectedRange sqref="B5 B7:D7 H7:J7 B11:D11 H11:J11 B43 F45" name="入力可能"/>
  </protectedRanges>
  <mergeCells count="39">
    <mergeCell ref="B4:E4"/>
    <mergeCell ref="H4:K4"/>
    <mergeCell ref="F7:G7"/>
    <mergeCell ref="B8:E8"/>
    <mergeCell ref="H8:K8"/>
    <mergeCell ref="F11:G11"/>
    <mergeCell ref="C15:D15"/>
    <mergeCell ref="F15:G15"/>
    <mergeCell ref="D16:E16"/>
    <mergeCell ref="I16:J16"/>
    <mergeCell ref="I17:K17"/>
    <mergeCell ref="F18:G18"/>
    <mergeCell ref="F19:G19"/>
    <mergeCell ref="F20:G20"/>
    <mergeCell ref="C22:D22"/>
    <mergeCell ref="F22:G22"/>
    <mergeCell ref="D23:E23"/>
    <mergeCell ref="I23:J23"/>
    <mergeCell ref="I24:K24"/>
    <mergeCell ref="F25:G25"/>
    <mergeCell ref="F26:G26"/>
    <mergeCell ref="F27:G27"/>
    <mergeCell ref="D32:E32"/>
    <mergeCell ref="I32:J32"/>
    <mergeCell ref="I33:K33"/>
    <mergeCell ref="F34:G34"/>
    <mergeCell ref="D37:E37"/>
    <mergeCell ref="I37:J37"/>
    <mergeCell ref="I38:K38"/>
    <mergeCell ref="F39:G39"/>
    <mergeCell ref="A4:A7"/>
    <mergeCell ref="A8:A11"/>
    <mergeCell ref="H15:H16"/>
    <mergeCell ref="I18:K20"/>
    <mergeCell ref="H22:H23"/>
    <mergeCell ref="I25:K27"/>
    <mergeCell ref="H31:H32"/>
    <mergeCell ref="H36:H37"/>
    <mergeCell ref="F43:I45"/>
  </mergeCells>
  <phoneticPr fontId="1" type="Hiragana"/>
  <pageMargins left="0.7" right="0.7" top="0.75" bottom="0.75" header="0.3" footer="0.3"/>
  <pageSetup paperSize="9" scale="84" fitToWidth="1" fitToHeight="1" orientation="portrait" usePrinterDefaults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SN5号-ｲ-④</vt:lpstr>
      <vt:lpstr>SN5号-ｲ-⑤</vt:lpstr>
      <vt:lpstr>SN5号-ｲ-⑥</vt:lpstr>
      <vt:lpstr>Sheet2</vt:lpstr>
      <vt:lpstr>Sheet3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2020-02-28T06:30:27Z</dcterms:created>
  <dcterms:modified xsi:type="dcterms:W3CDTF">2023-09-22T04:37:06Z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3.1.4.0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2023-09-22T04:37:06Z</vt:filetime>
  </property>
</Properties>
</file>