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940" windowHeight="9810"/>
  </bookViews>
  <sheets>
    <sheet name="SN5号-ｲ-①" sheetId="1" r:id="rId1"/>
    <sheet name="SN5号-ｲ-②" sheetId="4" r:id="rId2"/>
    <sheet name="SN5号-ｲ-③" sheetId="5" r:id="rId3"/>
    <sheet name="Sheet2" sheetId="2" r:id="rId4"/>
    <sheet name="Sheet3" sheetId="3" r:id="rId5"/>
  </sheets>
  <definedNames>
    <definedName name="_xlnm.Print_Area" localSheetId="0">'SN5号-ｲ-①'!$A$1:$J$32</definedName>
    <definedName name="_xlnm.Print_Area" localSheetId="1">'SN5号-ｲ-②'!$A$1:$K$37</definedName>
    <definedName name="_xlnm.Print_Area" localSheetId="2">'SN5号-ｲ-③'!$A$1:$K$36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sz val="11"/>
            <color theme="1"/>
            <rFont val="游ゴシック"/>
          </rPr>
          <t xml:space="preserve">2023/8のように入力してください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<sst xmlns="http://schemas.openxmlformats.org/spreadsheetml/2006/main" xmlns:r="http://schemas.openxmlformats.org/officeDocument/2006/relationships" count="57" uniqueCount="57">
  <si>
    <t>小数点第2位以下を切り捨て</t>
    <rPh sb="0" eb="3">
      <t>しょうすうてん</t>
    </rPh>
    <rPh sb="3" eb="4">
      <t>だい</t>
    </rPh>
    <rPh sb="5" eb="6">
      <t>くらい</t>
    </rPh>
    <rPh sb="6" eb="8">
      <t>いか</t>
    </rPh>
    <rPh sb="9" eb="10">
      <t>き</t>
    </rPh>
    <rPh sb="11" eb="12">
      <t>す</t>
    </rPh>
    <phoneticPr fontId="1" type="Hiragana"/>
  </si>
  <si>
    <t>最近（実績と見込み）</t>
    <rPh sb="0" eb="2">
      <t>さいきん</t>
    </rPh>
    <rPh sb="3" eb="5">
      <t>じっせき</t>
    </rPh>
    <rPh sb="6" eb="8">
      <t>みこ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</si>
  <si>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</si>
  <si>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全体</t>
    <rPh sb="0" eb="2">
      <t>ぜんたい</t>
    </rPh>
    <phoneticPr fontId="1" type="Hiragana"/>
  </si>
  <si>
    <t>⑤　実績</t>
    <rPh sb="2" eb="4">
      <t>じっせき</t>
    </rPh>
    <phoneticPr fontId="1" type="Hiragana"/>
  </si>
  <si>
    <t>売上高等実績及び売上高等見込み明細表（SN5号-ｲ-③）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</si>
  <si>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④　実績</t>
    <rPh sb="2" eb="4">
      <t>じっせき</t>
    </rPh>
    <phoneticPr fontId="1" type="Hiragana"/>
  </si>
  <si>
    <t>B</t>
  </si>
  <si>
    <t>令和　　　年　　　月　　　日</t>
    <rPh sb="0" eb="2">
      <t>れいわ</t>
    </rPh>
    <rPh sb="5" eb="6">
      <t>ねん</t>
    </rPh>
    <rPh sb="9" eb="10">
      <t>つき</t>
    </rPh>
    <rPh sb="13" eb="14">
      <t>にち</t>
    </rPh>
    <phoneticPr fontId="1" type="Hiragana"/>
  </si>
  <si>
    <t>合計</t>
    <rPh sb="0" eb="2">
      <t>ごうけい</t>
    </rPh>
    <phoneticPr fontId="1" type="Hiragana"/>
  </si>
  <si>
    <t>％</t>
  </si>
  <si>
    <t>社名・代表者名・法人実印（個人事業者は代表者実印）</t>
  </si>
  <si>
    <t>×100 =</t>
  </si>
  <si>
    <t>ー　　A</t>
  </si>
  <si>
    <t>A(=①+②+③）</t>
  </si>
  <si>
    <t>申請書へ記入する減少率</t>
  </si>
  <si>
    <t>　上記の売上高等は、当社の社内管理資料の内容と相違ありません。　</t>
    <rPh sb="7" eb="8">
      <t>など</t>
    </rPh>
    <phoneticPr fontId="1" type="Hiragana"/>
  </si>
  <si>
    <t>申請書（１）へ記入する割合</t>
    <rPh sb="11" eb="13">
      <t>わりあい</t>
    </rPh>
    <phoneticPr fontId="1" type="Hiragana"/>
  </si>
  <si>
    <t>㊞</t>
  </si>
  <si>
    <t>D(=④+⑤+⑥)</t>
  </si>
  <si>
    <t>試算表等の売上高等</t>
    <rPh sb="0" eb="3">
      <t>しさんひょう</t>
    </rPh>
    <rPh sb="3" eb="4">
      <t>など</t>
    </rPh>
    <rPh sb="5" eb="8">
      <t>うりあげだか</t>
    </rPh>
    <rPh sb="8" eb="9">
      <t>など</t>
    </rPh>
    <phoneticPr fontId="1" type="Hiragana"/>
  </si>
  <si>
    <t>前年</t>
    <rPh sb="0" eb="2">
      <t>ぜんねん</t>
    </rPh>
    <phoneticPr fontId="1" type="Hiragana"/>
  </si>
  <si>
    <t>前年（売上高等実績）</t>
    <rPh sb="0" eb="2">
      <t>ぜんねん</t>
    </rPh>
    <rPh sb="3" eb="4">
      <t>う</t>
    </rPh>
    <rPh sb="4" eb="5">
      <t>あ</t>
    </rPh>
    <rPh sb="5" eb="6">
      <t>たか</t>
    </rPh>
    <rPh sb="6" eb="7">
      <t>など</t>
    </rPh>
    <rPh sb="7" eb="9">
      <t>じっせき</t>
    </rPh>
    <phoneticPr fontId="1" type="Hiragana"/>
  </si>
  <si>
    <t>減少率の計算</t>
  </si>
  <si>
    <t>売上高等実績及び売上高等見込み明細表（SN5号-ｲ-①）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</si>
  <si>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売上高等実績及び売上高等見込み明細表（SN5号-ｲ-②）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phoneticPr fontId="1" type="Hiragana"/>
  </si>
  <si>
    <t>B：前年３か月の指定業種の売上高等</t>
    <rPh sb="2" eb="4">
      <t>ぜんねん</t>
    </rPh>
    <rPh sb="6" eb="7">
      <t>げつ</t>
    </rPh>
    <rPh sb="8" eb="12">
      <t>していぎ</t>
    </rPh>
    <rPh sb="13" eb="16">
      <t>うりあ</t>
    </rPh>
    <rPh sb="16" eb="17">
      <t>とう</t>
    </rPh>
    <phoneticPr fontId="1" type="Hiragana"/>
  </si>
  <si>
    <t>①　実績</t>
    <rPh sb="2" eb="4">
      <t>じっせき</t>
    </rPh>
    <phoneticPr fontId="1" type="Hiragana"/>
  </si>
  <si>
    <t>←ともに申請書（２）へ記入する金額</t>
    <rPh sb="4" eb="7">
      <t>しんせ</t>
    </rPh>
    <rPh sb="11" eb="13">
      <t>きにゅう</t>
    </rPh>
    <rPh sb="15" eb="17">
      <t>きんがく</t>
    </rPh>
    <phoneticPr fontId="1" type="Hiragana"/>
  </si>
  <si>
    <t>②　実績</t>
    <rPh sb="2" eb="4">
      <t>じっせき</t>
    </rPh>
    <phoneticPr fontId="1" type="Hiragana"/>
  </si>
  <si>
    <t>③　実績</t>
    <rPh sb="2" eb="4">
      <t>じっせき</t>
    </rPh>
    <phoneticPr fontId="1" type="Hiragana"/>
  </si>
  <si>
    <t>試算表等の
売上高等</t>
    <rPh sb="0" eb="3">
      <t>しさんひょう</t>
    </rPh>
    <rPh sb="3" eb="4">
      <t>など</t>
    </rPh>
    <rPh sb="6" eb="9">
      <t>うりあげだか</t>
    </rPh>
    <rPh sb="9" eb="10">
      <t>など</t>
    </rPh>
    <phoneticPr fontId="1" type="Hiragana"/>
  </si>
  <si>
    <t>⑥　実績</t>
    <rPh sb="2" eb="4">
      <t>じっせき</t>
    </rPh>
    <phoneticPr fontId="1" type="Hiragana"/>
  </si>
  <si>
    <t>B(=④+⑤+⑥)</t>
  </si>
  <si>
    <t>主たる業種</t>
    <rPh sb="0" eb="1">
      <t>しゅ</t>
    </rPh>
    <rPh sb="3" eb="5">
      <t>ぎょうしゅ</t>
    </rPh>
    <phoneticPr fontId="1" type="Hiragana"/>
  </si>
  <si>
    <t>最近</t>
    <rPh sb="0" eb="2">
      <t>さいきん</t>
    </rPh>
    <phoneticPr fontId="1" type="Hiragana"/>
  </si>
  <si>
    <t>申請書へ記入する主たる業種の減少率</t>
    <rPh sb="8" eb="9">
      <t>しゅ</t>
    </rPh>
    <rPh sb="11" eb="13">
      <t>ぎ</t>
    </rPh>
    <phoneticPr fontId="1" type="Hiragana"/>
  </si>
  <si>
    <t>申請書へ記入する全体の減少率</t>
    <rPh sb="8" eb="10">
      <t>ぜんたい</t>
    </rPh>
    <phoneticPr fontId="1" type="Hiragana"/>
  </si>
  <si>
    <t>←ともに申請書Aの部分へ記入する金額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</si>
  <si>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←ともに申請書Bの部分へ記入する金額</t>
    <rPh sb="4" eb="7">
      <t>しんせいしょ</t>
    </rPh>
    <rPh sb="9" eb="11">
      <t>ぶぶん</t>
    </rPh>
    <rPh sb="12" eb="14">
      <t>きにゅう</t>
    </rPh>
    <rPh sb="16" eb="18">
      <t>きんがく</t>
    </rPh>
    <phoneticPr fontId="1" type="Hiragana"/>
  </si>
  <si>
    <t>最近3か月間の売上高等の減少率</t>
    <rPh sb="0" eb="2">
      <t>さいきん</t>
    </rPh>
    <rPh sb="4" eb="5">
      <t>つき</t>
    </rPh>
    <rPh sb="5" eb="6">
      <t>あいだ</t>
    </rPh>
    <rPh sb="7" eb="10">
      <t>うりあげだか</t>
    </rPh>
    <rPh sb="10" eb="11">
      <t>など</t>
    </rPh>
    <rPh sb="12" eb="14">
      <t>げんしょう</t>
    </rPh>
    <rPh sb="14" eb="15">
      <t>りつ</t>
    </rPh>
    <phoneticPr fontId="1" type="Hiragana"/>
  </si>
  <si>
    <t>上記の売上高等は、当社の社内管理資料の内容と相違ありません。　</t>
    <rPh sb="6" eb="7">
      <t>など</t>
    </rPh>
    <phoneticPr fontId="1" type="Hiragana"/>
  </si>
  <si>
    <t>B：前年３か月間の売上高等</t>
    <rPh sb="2" eb="4">
      <t>ぜんねん</t>
    </rPh>
    <rPh sb="6" eb="7">
      <t>つき</t>
    </rPh>
    <rPh sb="7" eb="8">
      <t>あいだ</t>
    </rPh>
    <rPh sb="9" eb="12">
      <t>うりあげだか</t>
    </rPh>
    <rPh sb="12" eb="13">
      <t>など</t>
    </rPh>
    <phoneticPr fontId="1" type="Hiragana"/>
  </si>
  <si>
    <t>（１）指定業種の減少額の割合</t>
    <rPh sb="3" eb="7">
      <t>していぎ</t>
    </rPh>
    <rPh sb="8" eb="11">
      <t>げん</t>
    </rPh>
    <rPh sb="12" eb="14">
      <t>わりあい</t>
    </rPh>
    <phoneticPr fontId="1" type="Hiragana"/>
  </si>
  <si>
    <t>—　　A</t>
  </si>
  <si>
    <t>C(=①+②+③）</t>
  </si>
  <si>
    <t>A：最近３か月間の売上高等</t>
    <rPh sb="2" eb="4">
      <t>さいきん</t>
    </rPh>
    <rPh sb="6" eb="7">
      <t>げつ</t>
    </rPh>
    <rPh sb="7" eb="8">
      <t>かん</t>
    </rPh>
    <rPh sb="9" eb="12">
      <t>うりあ</t>
    </rPh>
    <rPh sb="12" eb="13">
      <t>とう</t>
    </rPh>
    <phoneticPr fontId="1" type="Hiragana"/>
  </si>
  <si>
    <t>D</t>
  </si>
  <si>
    <t>A：最近３か月間の指定業種の売上高等</t>
    <rPh sb="2" eb="4">
      <t>さいきん</t>
    </rPh>
    <rPh sb="6" eb="7">
      <t>げつ</t>
    </rPh>
    <rPh sb="7" eb="8">
      <t>かん</t>
    </rPh>
    <rPh sb="9" eb="13">
      <t>していぎ</t>
    </rPh>
    <rPh sb="14" eb="17">
      <t>うりあ</t>
    </rPh>
    <rPh sb="17" eb="18">
      <t>とう</t>
    </rPh>
    <phoneticPr fontId="1" type="Hiragana"/>
  </si>
  <si>
    <t>←ともに申請書（１）へ記入する金額</t>
    <rPh sb="4" eb="7">
      <t>しんせ</t>
    </rPh>
    <rPh sb="11" eb="13">
      <t>きにゅう</t>
    </rPh>
    <rPh sb="15" eb="17">
      <t>きんがく</t>
    </rPh>
    <phoneticPr fontId="1" type="Hiragana"/>
  </si>
  <si>
    <t>—　C</t>
  </si>
  <si>
    <t>申請書（2）へ記入する割合</t>
    <rPh sb="11" eb="13">
      <t>わりあい</t>
    </rPh>
    <phoneticPr fontId="1" type="Hiragana"/>
  </si>
  <si>
    <t>C：最近３か月間の全体の売上高等</t>
    <rPh sb="2" eb="4">
      <t>さいきん</t>
    </rPh>
    <rPh sb="6" eb="7">
      <t>げつ</t>
    </rPh>
    <rPh sb="7" eb="8">
      <t>かん</t>
    </rPh>
    <rPh sb="9" eb="11">
      <t>ぜんたい</t>
    </rPh>
    <rPh sb="12" eb="15">
      <t>うりあ</t>
    </rPh>
    <rPh sb="15" eb="16">
      <t>とう</t>
    </rPh>
    <phoneticPr fontId="1" type="Hiragana"/>
  </si>
  <si>
    <t>D：前年３か月の全体の売上高等</t>
    <rPh sb="2" eb="4">
      <t>ぜんねん</t>
    </rPh>
    <rPh sb="6" eb="7">
      <t>げつ</t>
    </rPh>
    <rPh sb="8" eb="10">
      <t>ぜんたい</t>
    </rPh>
    <rPh sb="11" eb="14">
      <t>うりあ</t>
    </rPh>
    <rPh sb="14" eb="15">
      <t>とう</t>
    </rPh>
    <phoneticPr fontId="1" type="Hiragana"/>
  </si>
  <si>
    <t>B：前年３か月間の売上高等</t>
    <rPh sb="2" eb="4">
      <t>ぜんねん</t>
    </rPh>
    <rPh sb="6" eb="7">
      <t>げつ</t>
    </rPh>
    <rPh sb="7" eb="8">
      <t>かん</t>
    </rPh>
    <rPh sb="9" eb="12">
      <t>うりあ</t>
    </rPh>
    <rPh sb="12" eb="13">
      <t>とう</t>
    </rPh>
    <phoneticPr fontId="1" type="Hiragana"/>
  </si>
  <si>
    <t>←A・Bともに申請書へ記入する金額</t>
  </si>
  <si>
    <t>（2）全体の売上高の減少率</t>
    <rPh sb="3" eb="5">
      <t>ぜんたい</t>
    </rPh>
    <rPh sb="6" eb="9">
      <t>うりあ</t>
    </rPh>
    <rPh sb="10" eb="13">
      <t>げん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</si>
</sst>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&quot;年&quot;m&quot;月&quot;;@"/>
    <numFmt numFmtId="177" formatCode="#,##0.0;[Red]\-#,##0.0"/>
  </numFmts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u/>
      <sz val="10"/>
      <color theme="1"/>
      <name val="ＭＳ Ｐゴシック"/>
      <family val="3"/>
    </font>
    <font>
      <sz val="14"/>
      <color theme="1"/>
      <name val="ＭＳ Ｐゴシック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0" applyNumberFormat="1" applyFont="1">
      <alignment vertical="center"/>
    </xf>
    <xf numFmtId="38" fontId="5" fillId="0" borderId="0" xfId="1" applyFont="1" applyAlignment="1">
      <alignment horizontal="left" vertical="center"/>
    </xf>
    <xf numFmtId="38" fontId="3" fillId="2" borderId="0" xfId="1" applyFont="1" applyFill="1">
      <alignment vertical="center"/>
    </xf>
    <xf numFmtId="38" fontId="3" fillId="0" borderId="1" xfId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38" fontId="6" fillId="0" borderId="3" xfId="1" applyFont="1" applyBorder="1">
      <alignment vertical="center"/>
    </xf>
    <xf numFmtId="38" fontId="4" fillId="2" borderId="4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3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7" fillId="0" borderId="0" xfId="1" applyFont="1">
      <alignment vertical="center"/>
    </xf>
    <xf numFmtId="38" fontId="3" fillId="0" borderId="7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2" borderId="9" xfId="1" applyFont="1" applyFill="1" applyBorder="1" applyAlignment="1">
      <alignment horizontal="left" vertical="center"/>
    </xf>
    <xf numFmtId="38" fontId="3" fillId="2" borderId="1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11" xfId="1" applyFont="1" applyBorder="1">
      <alignment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12" xfId="1" applyFont="1" applyFill="1" applyBorder="1" applyAlignment="1">
      <alignment horizontal="left" vertical="center"/>
    </xf>
    <xf numFmtId="38" fontId="4" fillId="0" borderId="8" xfId="1" applyFont="1" applyBorder="1" applyAlignment="1">
      <alignment vertical="center"/>
    </xf>
    <xf numFmtId="177" fontId="5" fillId="0" borderId="10" xfId="1" applyNumberFormat="1" applyFont="1" applyBorder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3" fillId="0" borderId="11" xfId="1" applyFont="1" applyBorder="1" applyAlignment="1">
      <alignment vertical="top"/>
    </xf>
    <xf numFmtId="177" fontId="5" fillId="0" borderId="12" xfId="1" applyNumberFormat="1" applyFont="1" applyBorder="1" applyAlignment="1">
      <alignment horizontal="right" vertical="center"/>
    </xf>
    <xf numFmtId="38" fontId="3" fillId="0" borderId="13" xfId="1" applyFont="1" applyBorder="1" applyAlignment="1">
      <alignment vertical="top"/>
    </xf>
    <xf numFmtId="38" fontId="3" fillId="0" borderId="14" xfId="1" applyFont="1" applyBorder="1" applyAlignment="1">
      <alignment horizontal="center"/>
    </xf>
    <xf numFmtId="38" fontId="3" fillId="0" borderId="13" xfId="1" applyFont="1" applyBorder="1">
      <alignment vertical="center"/>
    </xf>
    <xf numFmtId="38" fontId="3" fillId="0" borderId="15" xfId="1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38" fontId="3" fillId="0" borderId="2" xfId="1" applyFont="1" applyBorder="1" applyAlignment="1">
      <alignment horizontal="center" vertical="center" textRotation="255"/>
    </xf>
    <xf numFmtId="38" fontId="3" fillId="0" borderId="0" xfId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49" fontId="3" fillId="0" borderId="0" xfId="1" applyNumberFormat="1" applyFont="1">
      <alignment vertical="center"/>
    </xf>
    <xf numFmtId="38" fontId="3" fillId="0" borderId="5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9" fillId="0" borderId="5" xfId="1" applyFont="1" applyBorder="1" applyAlignment="1">
      <alignment horizontal="left" vertical="center"/>
    </xf>
    <xf numFmtId="38" fontId="3" fillId="0" borderId="12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9" fillId="0" borderId="12" xfId="1" applyFont="1" applyBorder="1">
      <alignment vertical="center"/>
    </xf>
    <xf numFmtId="38" fontId="0" fillId="0" borderId="0" xfId="1" applyFont="1">
      <alignment vertical="center"/>
    </xf>
    <xf numFmtId="38" fontId="6" fillId="0" borderId="0" xfId="0" applyNumberFormat="1" applyFont="1">
      <alignment vertical="center"/>
    </xf>
    <xf numFmtId="38" fontId="6" fillId="2" borderId="4" xfId="1" applyFont="1" applyFill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2" fillId="0" borderId="5" xfId="1" applyFont="1" applyBorder="1">
      <alignment vertical="center"/>
    </xf>
    <xf numFmtId="38" fontId="6" fillId="0" borderId="1" xfId="1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6" fillId="0" borderId="7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177" fontId="10" fillId="0" borderId="10" xfId="1" applyNumberFormat="1" applyFont="1" applyBorder="1" applyAlignment="1">
      <alignment horizontal="center" vertical="center"/>
    </xf>
    <xf numFmtId="177" fontId="5" fillId="0" borderId="10" xfId="1" applyNumberFormat="1" applyFont="1" applyBorder="1" applyAlignment="1">
      <alignment horizontal="center" vertical="center"/>
    </xf>
    <xf numFmtId="177" fontId="10" fillId="0" borderId="12" xfId="1" applyNumberFormat="1" applyFont="1" applyBorder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0" xfId="0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tabSelected="1" view="pageBreakPreview" zoomScale="85" zoomScaleSheetLayoutView="85" workbookViewId="0">
      <selection activeCell="I7" sqref="I7"/>
    </sheetView>
  </sheetViews>
  <sheetFormatPr defaultRowHeight="13.5"/>
  <cols>
    <col min="1" max="4" width="9.375" style="1" customWidth="1"/>
    <col min="5" max="6" width="9" style="1" customWidth="1"/>
    <col min="7" max="10" width="9.375" style="1" customWidth="1"/>
    <col min="11" max="11" width="4.25" style="1" customWidth="1"/>
    <col min="12" max="14" width="11.125" style="1" bestFit="1" customWidth="1"/>
    <col min="15" max="15" width="18" style="1" customWidth="1"/>
    <col min="16" max="16" width="13.875" style="1" customWidth="1"/>
    <col min="17" max="17" width="13.25" style="1" bestFit="1" customWidth="1"/>
    <col min="18" max="16384" width="9" style="1" customWidth="1"/>
  </cols>
  <sheetData>
    <row r="1" spans="1:17" ht="18.75">
      <c r="A1" s="3" t="s">
        <v>24</v>
      </c>
      <c r="B1" s="10"/>
      <c r="C1" s="10"/>
      <c r="D1" s="16"/>
      <c r="L1" s="44"/>
      <c r="M1" s="44"/>
      <c r="N1" s="44"/>
      <c r="O1" s="44"/>
      <c r="P1" s="44"/>
      <c r="Q1" s="44"/>
    </row>
    <row r="2" spans="1:17">
      <c r="A2" s="4" t="str">
        <v>※背景を塗りつぶしたセルに、円単位で入力してください</v>
      </c>
      <c r="B2" s="4"/>
      <c r="C2" s="4"/>
      <c r="D2" s="4"/>
      <c r="E2" s="4"/>
      <c r="L2" s="44"/>
      <c r="M2" s="44"/>
      <c r="N2" s="44"/>
      <c r="O2" s="44"/>
      <c r="P2" s="44"/>
      <c r="Q2" s="44"/>
    </row>
    <row r="3" spans="1:17">
      <c r="J3" s="2" t="s">
        <v>2</v>
      </c>
      <c r="L3" s="44"/>
      <c r="M3" s="44"/>
      <c r="N3" s="44"/>
      <c r="O3" s="44"/>
      <c r="P3" s="44"/>
      <c r="Q3" s="44"/>
    </row>
    <row r="4" spans="1:17">
      <c r="A4" s="5" t="s">
        <v>1</v>
      </c>
      <c r="B4" s="11"/>
      <c r="C4" s="11"/>
      <c r="D4" s="17"/>
      <c r="E4" s="21"/>
      <c r="G4" s="5" t="s">
        <v>22</v>
      </c>
      <c r="H4" s="11"/>
      <c r="I4" s="11"/>
      <c r="J4" s="17"/>
      <c r="L4" s="44"/>
      <c r="M4" s="44"/>
      <c r="N4" s="44"/>
      <c r="O4" s="44"/>
      <c r="P4" s="44"/>
      <c r="Q4" s="44"/>
    </row>
    <row r="5" spans="1:17">
      <c r="A5" s="6" t="e">
        <f>EDATE(C5,-2)</f>
        <v>#NUM!</v>
      </c>
      <c r="B5" s="6" t="e">
        <f>EDATE(C5,-1)</f>
        <v>#NUM!</v>
      </c>
      <c r="C5" s="14"/>
      <c r="D5" s="18" t="s">
        <v>9</v>
      </c>
      <c r="G5" s="6" t="e">
        <f>EDATE($A$5,-12)</f>
        <v>#NUM!</v>
      </c>
      <c r="H5" s="6" t="e">
        <f>EDATE($B$5,-12)</f>
        <v>#NUM!</v>
      </c>
      <c r="I5" s="6" t="e">
        <f>EDATE($C$5,-12)</f>
        <v>#NUM!</v>
      </c>
      <c r="J5" s="18" t="s">
        <v>9</v>
      </c>
    </row>
    <row r="6" spans="1:17" ht="13.5" customHeight="1">
      <c r="A6" s="7" t="s">
        <v>27</v>
      </c>
      <c r="B6" s="7" t="s">
        <v>29</v>
      </c>
      <c r="C6" s="7" t="s">
        <v>30</v>
      </c>
      <c r="D6" s="7" t="s">
        <v>14</v>
      </c>
      <c r="G6" s="7" t="s">
        <v>6</v>
      </c>
      <c r="H6" s="7" t="s">
        <v>4</v>
      </c>
      <c r="I6" s="7" t="s">
        <v>32</v>
      </c>
      <c r="J6" s="7" t="s">
        <v>33</v>
      </c>
      <c r="O6" s="4"/>
    </row>
    <row r="7" spans="1:17" s="2" customFormat="1" ht="48" customHeight="1">
      <c r="A7" s="8"/>
      <c r="B7" s="8"/>
      <c r="C7" s="8"/>
      <c r="D7" s="19">
        <f>A7+B7+C7</f>
        <v>0</v>
      </c>
      <c r="E7" s="22" t="s">
        <v>20</v>
      </c>
      <c r="F7" s="23"/>
      <c r="G7" s="8"/>
      <c r="H7" s="8"/>
      <c r="I7" s="8"/>
      <c r="J7" s="19">
        <f>G7+H7+I7</f>
        <v>0</v>
      </c>
    </row>
    <row r="9" spans="1:17">
      <c r="A9" s="1" t="s">
        <v>40</v>
      </c>
    </row>
    <row r="10" spans="1:17" ht="14.25"/>
    <row r="11" spans="1:17" ht="27" customHeight="1">
      <c r="A11" s="9" t="s">
        <v>7</v>
      </c>
      <c r="B11" s="12">
        <f>J7</f>
        <v>0</v>
      </c>
      <c r="C11" s="15"/>
      <c r="D11" s="9" t="s">
        <v>13</v>
      </c>
      <c r="E11" s="12">
        <f>D7</f>
        <v>0</v>
      </c>
      <c r="F11" s="15"/>
      <c r="G11" s="27" t="s">
        <v>12</v>
      </c>
      <c r="H11" s="32" t="s">
        <v>0</v>
      </c>
      <c r="I11" s="37"/>
      <c r="J11" s="39"/>
    </row>
    <row r="12" spans="1:17" ht="36" customHeight="1">
      <c r="B12" s="13" t="s">
        <v>7</v>
      </c>
      <c r="C12" s="12">
        <f>J7</f>
        <v>0</v>
      </c>
      <c r="D12" s="12"/>
      <c r="E12" s="21"/>
      <c r="G12" s="27"/>
      <c r="H12" s="33" t="e">
        <f>ROUNDDOWN(100*(B11-E11)/C12,1)</f>
        <v>#DIV/0!</v>
      </c>
      <c r="I12" s="38"/>
      <c r="J12" s="40" t="s">
        <v>10</v>
      </c>
    </row>
    <row r="13" spans="1:17">
      <c r="H13" s="34" t="s">
        <v>15</v>
      </c>
      <c r="I13" s="34"/>
      <c r="J13" s="34"/>
    </row>
    <row r="14" spans="1:17" ht="25.5" customHeight="1">
      <c r="A14" s="1" t="s">
        <v>46</v>
      </c>
      <c r="D14" s="20">
        <f>D7</f>
        <v>0</v>
      </c>
      <c r="E14" s="20"/>
      <c r="F14" s="21" t="str">
        <v>円</v>
      </c>
      <c r="G14" s="28" t="s">
        <v>55</v>
      </c>
      <c r="H14" s="28"/>
      <c r="I14" s="28"/>
      <c r="J14" s="28"/>
      <c r="K14" s="28"/>
    </row>
    <row r="15" spans="1:17" ht="25.5" customHeight="1">
      <c r="A15" s="1" t="s">
        <v>54</v>
      </c>
      <c r="D15" s="20">
        <f>J7</f>
        <v>0</v>
      </c>
      <c r="E15" s="20"/>
      <c r="F15" s="21" t="str">
        <v>円</v>
      </c>
      <c r="G15" s="28"/>
      <c r="H15" s="28"/>
      <c r="I15" s="28"/>
      <c r="J15" s="28"/>
      <c r="K15" s="28"/>
    </row>
    <row r="16" spans="1:17">
      <c r="H16" s="35"/>
      <c r="I16" s="35"/>
      <c r="J16" s="35"/>
    </row>
    <row r="21" spans="1:10" ht="27" customHeight="1"/>
    <row r="22" spans="1:10" ht="36" customHeight="1"/>
    <row r="24" spans="1:10">
      <c r="H24" s="36"/>
      <c r="I24" s="36"/>
      <c r="J24" s="36"/>
    </row>
    <row r="26" spans="1:10">
      <c r="A26" s="1" t="s">
        <v>16</v>
      </c>
    </row>
    <row r="28" spans="1:10" ht="14.25">
      <c r="B28" s="4" t="s">
        <v>8</v>
      </c>
      <c r="C28" s="4"/>
      <c r="D28" s="4"/>
    </row>
    <row r="29" spans="1:10">
      <c r="F29" s="24" t="s">
        <v>11</v>
      </c>
      <c r="G29" s="29"/>
      <c r="H29" s="29"/>
      <c r="I29" s="29"/>
      <c r="J29" s="41"/>
    </row>
    <row r="30" spans="1:10">
      <c r="F30" s="25"/>
      <c r="G30" s="30"/>
      <c r="H30" s="30"/>
      <c r="I30" s="30"/>
      <c r="J30" s="42"/>
    </row>
    <row r="31" spans="1:10">
      <c r="F31" s="25"/>
      <c r="G31" s="30"/>
      <c r="H31" s="30"/>
      <c r="I31" s="30"/>
      <c r="J31" s="42" t="s">
        <v>18</v>
      </c>
    </row>
    <row r="32" spans="1:10" ht="14.25">
      <c r="F32" s="26"/>
      <c r="G32" s="31"/>
      <c r="H32" s="31"/>
      <c r="I32" s="31"/>
      <c r="J32" s="43"/>
    </row>
  </sheetData>
  <sheetProtection sheet="1" objects="1" scenarios="1"/>
  <protectedRanges>
    <protectedRange sqref="C5 A7:C7 G7:I7 B28 F31 F31 F30" name="入力可能"/>
  </protectedRanges>
  <mergeCells count="12">
    <mergeCell ref="A4:D4"/>
    <mergeCell ref="G4:J4"/>
    <mergeCell ref="E7:F7"/>
    <mergeCell ref="C12:D12"/>
    <mergeCell ref="H12:I12"/>
    <mergeCell ref="H13:J13"/>
    <mergeCell ref="D14:E14"/>
    <mergeCell ref="D15:E15"/>
    <mergeCell ref="H24:J24"/>
    <mergeCell ref="G11:G12"/>
    <mergeCell ref="G14:K15"/>
    <mergeCell ref="F30:I32"/>
  </mergeCells>
  <phoneticPr fontId="1" type="Hiragana"/>
  <pageMargins left="0.7" right="0.7" top="0.75" bottom="0.75" header="0.3" footer="0.3"/>
  <pageSetup paperSize="9" scale="84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7"/>
  <sheetViews>
    <sheetView view="pageBreakPreview" zoomScale="85" zoomScaleSheetLayoutView="85" workbookViewId="0">
      <selection activeCell="D6" sqref="D6"/>
    </sheetView>
  </sheetViews>
  <sheetFormatPr defaultRowHeight="13.5"/>
  <cols>
    <col min="1" max="1" width="4.75" style="1" customWidth="1"/>
    <col min="2" max="4" width="9.375" style="1" customWidth="1"/>
    <col min="5" max="6" width="9" style="1" customWidth="1"/>
    <col min="7" max="7" width="7.375" style="1" customWidth="1"/>
    <col min="8" max="10" width="9.375" style="1" customWidth="1"/>
    <col min="11" max="11" width="9.75" style="1" customWidth="1"/>
    <col min="12" max="14" width="11.125" style="1" bestFit="1" customWidth="1"/>
    <col min="15" max="15" width="18" style="1" customWidth="1"/>
    <col min="16" max="16" width="13.875" style="1" customWidth="1"/>
    <col min="17" max="17" width="13.25" style="1" bestFit="1" customWidth="1"/>
    <col min="18" max="16384" width="9" style="1" customWidth="1"/>
  </cols>
  <sheetData>
    <row r="1" spans="1:18" ht="18.75">
      <c r="A1" s="3" t="s">
        <v>25</v>
      </c>
      <c r="B1" s="10"/>
      <c r="C1" s="10"/>
      <c r="D1" s="16"/>
      <c r="L1" s="44"/>
      <c r="M1" s="44"/>
      <c r="N1" s="44"/>
      <c r="O1" s="44"/>
      <c r="P1" s="44"/>
      <c r="Q1" s="44"/>
    </row>
    <row r="2" spans="1:18">
      <c r="A2" s="4" t="str">
        <v>※背景を塗りつぶしたセルに、円単位で入力してください</v>
      </c>
      <c r="B2" s="4"/>
      <c r="C2" s="4"/>
      <c r="D2" s="4"/>
      <c r="E2" s="4"/>
      <c r="L2" s="44"/>
      <c r="M2" s="44"/>
      <c r="N2" s="44"/>
      <c r="O2" s="44"/>
      <c r="P2" s="44"/>
      <c r="Q2" s="44"/>
    </row>
    <row r="3" spans="1:18" ht="21" customHeight="1">
      <c r="K3" s="2" t="str">
        <v>（単位：円）</v>
      </c>
      <c r="M3" s="44"/>
      <c r="N3" s="44"/>
      <c r="O3" s="44"/>
      <c r="P3" s="44"/>
      <c r="Q3" s="44"/>
      <c r="R3" s="44"/>
    </row>
    <row r="4" spans="1:18">
      <c r="A4" s="46" t="s">
        <v>34</v>
      </c>
      <c r="B4" s="5" t="s">
        <v>35</v>
      </c>
      <c r="C4" s="11"/>
      <c r="D4" s="11"/>
      <c r="E4" s="17"/>
      <c r="F4" s="21"/>
      <c r="H4" s="5" t="s">
        <v>21</v>
      </c>
      <c r="I4" s="11"/>
      <c r="J4" s="11"/>
      <c r="K4" s="17"/>
      <c r="M4" s="44"/>
      <c r="N4" s="44"/>
      <c r="O4" s="44"/>
      <c r="P4" s="44"/>
      <c r="Q4" s="44"/>
      <c r="R4" s="44"/>
    </row>
    <row r="5" spans="1:18" ht="18.75">
      <c r="A5" s="46"/>
      <c r="B5" s="6" t="e">
        <f>EDATE(D5,-2)</f>
        <v>#NUM!</v>
      </c>
      <c r="C5" s="6" t="e">
        <f>EDATE(D5,-1)</f>
        <v>#NUM!</v>
      </c>
      <c r="D5" s="14"/>
      <c r="E5" s="18" t="s">
        <v>9</v>
      </c>
      <c r="G5" s="60"/>
      <c r="H5" s="6" t="e">
        <f>EDATE($B$5,-12)</f>
        <v>#NUM!</v>
      </c>
      <c r="I5" s="6" t="e">
        <f>EDATE($C$5,-12)</f>
        <v>#NUM!</v>
      </c>
      <c r="J5" s="6" t="e">
        <f>EDATE($D$5,-12)</f>
        <v>#NUM!</v>
      </c>
      <c r="K5" s="18" t="s">
        <v>9</v>
      </c>
    </row>
    <row r="6" spans="1:18" ht="13.5" customHeight="1">
      <c r="A6" s="46"/>
      <c r="B6" s="7" t="s">
        <v>27</v>
      </c>
      <c r="C6" s="7" t="s">
        <v>29</v>
      </c>
      <c r="D6" s="7" t="s">
        <v>30</v>
      </c>
      <c r="E6" s="7" t="s">
        <v>14</v>
      </c>
      <c r="H6" s="7" t="s">
        <v>6</v>
      </c>
      <c r="I6" s="7" t="s">
        <v>4</v>
      </c>
      <c r="J6" s="7" t="s">
        <v>32</v>
      </c>
      <c r="K6" s="7" t="s">
        <v>33</v>
      </c>
      <c r="P6" s="4"/>
    </row>
    <row r="7" spans="1:18" s="2" customFormat="1" ht="48" customHeight="1">
      <c r="A7" s="46"/>
      <c r="B7" s="8"/>
      <c r="C7" s="8"/>
      <c r="D7" s="8"/>
      <c r="E7" s="19">
        <f>B7+C7+D7</f>
        <v>0</v>
      </c>
      <c r="F7" s="22" t="s">
        <v>20</v>
      </c>
      <c r="G7" s="23"/>
      <c r="H7" s="8"/>
      <c r="I7" s="8"/>
      <c r="J7" s="8"/>
      <c r="K7" s="19">
        <f>H7+I7+J7</f>
        <v>0</v>
      </c>
    </row>
    <row r="8" spans="1:18">
      <c r="A8" s="46" t="s">
        <v>3</v>
      </c>
      <c r="B8" s="5" t="s">
        <v>35</v>
      </c>
      <c r="C8" s="11"/>
      <c r="D8" s="11"/>
      <c r="E8" s="17"/>
      <c r="F8" s="21"/>
      <c r="H8" s="5" t="s">
        <v>21</v>
      </c>
      <c r="I8" s="11"/>
      <c r="J8" s="11"/>
      <c r="K8" s="17"/>
      <c r="M8" s="44"/>
      <c r="N8" s="44"/>
      <c r="O8" s="44"/>
      <c r="P8" s="44"/>
      <c r="Q8" s="44"/>
      <c r="R8" s="44"/>
    </row>
    <row r="9" spans="1:18" s="45" customFormat="1">
      <c r="A9" s="46"/>
      <c r="B9" s="6" t="e">
        <f>B5</f>
        <v>#NUM!</v>
      </c>
      <c r="C9" s="6" t="e">
        <f>EDATE($B$9,1)</f>
        <v>#NUM!</v>
      </c>
      <c r="D9" s="6" t="e">
        <f>EDATE($C$9,1)</f>
        <v>#NUM!</v>
      </c>
      <c r="E9" s="57" t="s">
        <v>9</v>
      </c>
      <c r="H9" s="6" t="e">
        <f>EDATE($B$9,-12)</f>
        <v>#NUM!</v>
      </c>
      <c r="I9" s="6" t="e">
        <f>EDATE($C$9,-12)</f>
        <v>#NUM!</v>
      </c>
      <c r="J9" s="6" t="e">
        <f>EDATE($D$9,-12)</f>
        <v>#NUM!</v>
      </c>
      <c r="K9" s="57" t="s">
        <v>9</v>
      </c>
    </row>
    <row r="10" spans="1:18">
      <c r="A10" s="46"/>
      <c r="B10" s="7" t="s">
        <v>27</v>
      </c>
      <c r="C10" s="7" t="s">
        <v>29</v>
      </c>
      <c r="D10" s="7" t="s">
        <v>30</v>
      </c>
      <c r="E10" s="7" t="s">
        <v>14</v>
      </c>
      <c r="H10" s="7" t="s">
        <v>6</v>
      </c>
      <c r="I10" s="7" t="s">
        <v>4</v>
      </c>
      <c r="J10" s="7" t="s">
        <v>32</v>
      </c>
      <c r="K10" s="7" t="s">
        <v>33</v>
      </c>
      <c r="P10" s="4"/>
    </row>
    <row r="11" spans="1:18" s="2" customFormat="1" ht="60" customHeight="1">
      <c r="A11" s="46"/>
      <c r="B11" s="8"/>
      <c r="C11" s="8"/>
      <c r="D11" s="8"/>
      <c r="E11" s="19">
        <f>B11+C11+D11</f>
        <v>0</v>
      </c>
      <c r="F11" s="22" t="s">
        <v>20</v>
      </c>
      <c r="G11" s="23"/>
      <c r="H11" s="8"/>
      <c r="I11" s="8"/>
      <c r="J11" s="8"/>
      <c r="K11" s="19">
        <f>H11+I11+J11</f>
        <v>0</v>
      </c>
    </row>
    <row r="12" spans="1:18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8">
      <c r="A13" s="1" t="s">
        <v>23</v>
      </c>
    </row>
    <row r="14" spans="1:18" ht="14.25">
      <c r="A14" s="1" t="s">
        <v>34</v>
      </c>
    </row>
    <row r="15" spans="1:18" ht="27" customHeight="1">
      <c r="A15" s="48" t="s">
        <v>7</v>
      </c>
      <c r="B15" s="51">
        <f>K7</f>
        <v>0</v>
      </c>
      <c r="C15" s="54"/>
      <c r="D15" s="48" t="s">
        <v>44</v>
      </c>
      <c r="E15" s="51">
        <f>E7</f>
        <v>0</v>
      </c>
      <c r="F15" s="54"/>
      <c r="G15" s="27" t="s">
        <v>12</v>
      </c>
      <c r="H15" s="32" t="s">
        <v>0</v>
      </c>
      <c r="I15" s="37"/>
      <c r="J15" s="39"/>
    </row>
    <row r="16" spans="1:18" ht="36" customHeight="1">
      <c r="B16" s="13" t="s">
        <v>7</v>
      </c>
      <c r="C16" s="55">
        <f>K7</f>
        <v>0</v>
      </c>
      <c r="D16" s="55"/>
      <c r="E16" s="58"/>
      <c r="G16" s="27"/>
      <c r="H16" s="33" t="e">
        <f>ROUNDDOWN(100*(B15-E15)/C16,1)</f>
        <v>#DIV/0!</v>
      </c>
      <c r="I16" s="38"/>
      <c r="J16" s="40" t="s">
        <v>10</v>
      </c>
    </row>
    <row r="17" spans="1:10">
      <c r="H17" s="34" t="s">
        <v>36</v>
      </c>
      <c r="I17" s="34"/>
      <c r="J17" s="34"/>
    </row>
    <row r="18" spans="1:10" ht="14.25">
      <c r="A18" s="1" t="s">
        <v>3</v>
      </c>
    </row>
    <row r="19" spans="1:10" ht="27" customHeight="1">
      <c r="A19" s="48" t="s">
        <v>7</v>
      </c>
      <c r="B19" s="52">
        <f>K11</f>
        <v>0</v>
      </c>
      <c r="C19" s="51"/>
      <c r="D19" s="48" t="s">
        <v>44</v>
      </c>
      <c r="E19" s="59">
        <f>E11</f>
        <v>0</v>
      </c>
      <c r="F19" s="51"/>
      <c r="G19" s="27" t="s">
        <v>12</v>
      </c>
      <c r="H19" s="32" t="s">
        <v>0</v>
      </c>
      <c r="I19" s="37"/>
      <c r="J19" s="39"/>
    </row>
    <row r="20" spans="1:10" ht="36" customHeight="1">
      <c r="B20" s="13" t="s">
        <v>7</v>
      </c>
      <c r="C20" s="55">
        <f>K11</f>
        <v>0</v>
      </c>
      <c r="D20" s="55"/>
      <c r="E20" s="58"/>
      <c r="G20" s="27"/>
      <c r="H20" s="33" t="e">
        <f>ROUNDDOWN(100*(B19-E19)/C20,1)</f>
        <v>#DIV/0!</v>
      </c>
      <c r="I20" s="38"/>
      <c r="J20" s="40" t="s">
        <v>10</v>
      </c>
    </row>
    <row r="21" spans="1:10">
      <c r="H21" s="34" t="s">
        <v>37</v>
      </c>
      <c r="I21" s="34"/>
      <c r="J21" s="34"/>
    </row>
    <row r="22" spans="1:10">
      <c r="H22" s="35"/>
      <c r="I22" s="35"/>
      <c r="J22" s="35"/>
    </row>
    <row r="23" spans="1:10" s="44" customFormat="1">
      <c r="A23" s="49" t="s">
        <v>46</v>
      </c>
    </row>
    <row r="24" spans="1:10" ht="17.25">
      <c r="A24" s="50" t="s">
        <v>34</v>
      </c>
      <c r="B24" s="53"/>
      <c r="C24" s="56">
        <f>E7</f>
        <v>0</v>
      </c>
      <c r="D24" s="56"/>
      <c r="E24" s="21" t="str">
        <v>円</v>
      </c>
      <c r="F24" s="28" t="s">
        <v>38</v>
      </c>
      <c r="G24" s="28"/>
      <c r="H24" s="28"/>
      <c r="I24" s="28"/>
    </row>
    <row r="25" spans="1:10" ht="17.25">
      <c r="A25" s="50" t="s">
        <v>3</v>
      </c>
      <c r="B25" s="50"/>
      <c r="C25" s="56">
        <f>E11</f>
        <v>0</v>
      </c>
      <c r="D25" s="56"/>
      <c r="E25" s="21" t="str">
        <v>円</v>
      </c>
      <c r="F25" s="28"/>
      <c r="G25" s="28"/>
      <c r="H25" s="28"/>
      <c r="I25" s="28"/>
    </row>
    <row r="26" spans="1:10">
      <c r="C26" s="13"/>
    </row>
    <row r="27" spans="1:10">
      <c r="A27" s="1" t="s">
        <v>42</v>
      </c>
      <c r="C27" s="13"/>
    </row>
    <row r="28" spans="1:10" ht="17.25">
      <c r="A28" s="50" t="s">
        <v>34</v>
      </c>
      <c r="B28" s="53"/>
      <c r="C28" s="56">
        <f>K7</f>
        <v>0</v>
      </c>
      <c r="D28" s="56"/>
      <c r="E28" s="21" t="str">
        <v>円</v>
      </c>
      <c r="F28" s="28" t="s">
        <v>39</v>
      </c>
      <c r="G28" s="28"/>
      <c r="H28" s="28"/>
      <c r="I28" s="28"/>
      <c r="J28" s="21"/>
    </row>
    <row r="29" spans="1:10" ht="17.25">
      <c r="A29" s="50" t="s">
        <v>3</v>
      </c>
      <c r="B29" s="50"/>
      <c r="C29" s="56">
        <f>K11</f>
        <v>0</v>
      </c>
      <c r="D29" s="56"/>
      <c r="E29" s="21" t="str">
        <v>円</v>
      </c>
      <c r="F29" s="28"/>
      <c r="G29" s="28"/>
      <c r="H29" s="28"/>
      <c r="I29" s="28"/>
      <c r="J29" s="21"/>
    </row>
    <row r="31" spans="1:10">
      <c r="A31" s="1" t="s">
        <v>41</v>
      </c>
    </row>
    <row r="33" spans="2:10" ht="14.25">
      <c r="B33" s="4" t="s">
        <v>8</v>
      </c>
      <c r="C33" s="4"/>
      <c r="D33" s="4"/>
    </row>
    <row r="34" spans="2:10">
      <c r="F34" s="24" t="s">
        <v>11</v>
      </c>
      <c r="G34" s="29"/>
      <c r="H34" s="29"/>
      <c r="I34" s="29"/>
      <c r="J34" s="41"/>
    </row>
    <row r="35" spans="2:10">
      <c r="F35" s="25"/>
      <c r="G35" s="30"/>
      <c r="H35" s="30"/>
      <c r="I35" s="30"/>
      <c r="J35" s="42"/>
    </row>
    <row r="36" spans="2:10">
      <c r="F36" s="25"/>
      <c r="G36" s="30"/>
      <c r="H36" s="30"/>
      <c r="I36" s="30"/>
      <c r="J36" s="42" t="s">
        <v>18</v>
      </c>
    </row>
    <row r="37" spans="2:10" ht="14.25">
      <c r="F37" s="26"/>
      <c r="G37" s="31"/>
      <c r="H37" s="31"/>
      <c r="I37" s="31"/>
      <c r="J37" s="43"/>
    </row>
  </sheetData>
  <sheetProtection sheet="1" objects="1" scenarios="1"/>
  <protectedRanges>
    <protectedRange sqref="D5 B7:D7 H7:J7 B11:D11 H11:J11 B33 F35" name="入力可能"/>
  </protectedRanges>
  <mergeCells count="23">
    <mergeCell ref="B4:E4"/>
    <mergeCell ref="H4:K4"/>
    <mergeCell ref="F7:G7"/>
    <mergeCell ref="B8:E8"/>
    <mergeCell ref="H8:K8"/>
    <mergeCell ref="F11:G11"/>
    <mergeCell ref="C16:D16"/>
    <mergeCell ref="H16:I16"/>
    <mergeCell ref="H17:J17"/>
    <mergeCell ref="C20:D20"/>
    <mergeCell ref="H20:I20"/>
    <mergeCell ref="H21:J21"/>
    <mergeCell ref="C24:D24"/>
    <mergeCell ref="C25:D25"/>
    <mergeCell ref="C28:D28"/>
    <mergeCell ref="C29:D29"/>
    <mergeCell ref="A4:A7"/>
    <mergeCell ref="A8:A11"/>
    <mergeCell ref="G15:G16"/>
    <mergeCell ref="G19:G20"/>
    <mergeCell ref="F24:I25"/>
    <mergeCell ref="F28:I29"/>
    <mergeCell ref="F35:I37"/>
  </mergeCells>
  <phoneticPr fontId="1" type="Hiragana"/>
  <pageMargins left="0.50314960629921257" right="0.50314960629921257" top="0.75" bottom="0.75" header="0.3" footer="0.3"/>
  <pageSetup paperSize="9" scale="84" fitToWidth="1" fitToHeight="1" orientation="portrait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6"/>
  <sheetViews>
    <sheetView view="pageBreakPreview" zoomScale="85" zoomScaleSheetLayoutView="85" workbookViewId="0">
      <selection activeCell="E19" sqref="E19:F19"/>
    </sheetView>
  </sheetViews>
  <sheetFormatPr defaultRowHeight="18.75"/>
  <cols>
    <col min="1" max="1" width="4.375" style="60" customWidth="1"/>
    <col min="2" max="4" width="9.375" style="60" customWidth="1"/>
    <col min="5" max="5" width="10.75" style="60" bestFit="1" customWidth="1"/>
    <col min="6" max="7" width="6.75" style="60" customWidth="1"/>
    <col min="8" max="8" width="9.375" style="60" customWidth="1"/>
    <col min="9" max="9" width="8.25" style="60" customWidth="1"/>
    <col min="10" max="10" width="10.125" style="60" customWidth="1"/>
    <col min="11" max="11" width="10.875" style="60" customWidth="1"/>
    <col min="12" max="14" width="11.125" style="60" bestFit="1" customWidth="1"/>
    <col min="15" max="15" width="18" style="60" customWidth="1"/>
    <col min="16" max="16" width="13.875" style="60" customWidth="1"/>
    <col min="17" max="17" width="13.25" style="60" bestFit="1" customWidth="1"/>
    <col min="18" max="16384" width="9" style="60" customWidth="1"/>
  </cols>
  <sheetData>
    <row r="1" spans="1:18">
      <c r="A1" s="3" t="s">
        <v>5</v>
      </c>
      <c r="B1" s="10"/>
      <c r="C1" s="10"/>
      <c r="D1" s="16"/>
      <c r="E1" s="1"/>
      <c r="F1" s="1"/>
      <c r="G1" s="1"/>
      <c r="H1" s="1"/>
      <c r="I1" s="1"/>
      <c r="J1" s="1"/>
      <c r="L1" s="83"/>
      <c r="M1" s="83"/>
      <c r="N1" s="83"/>
      <c r="O1" s="83"/>
      <c r="P1" s="83"/>
      <c r="Q1" s="83"/>
    </row>
    <row r="2" spans="1:18">
      <c r="A2" s="4" t="str">
        <v>※背景を塗りつぶしたセルに、円単位で入力してください</v>
      </c>
      <c r="B2" s="4"/>
      <c r="C2" s="4"/>
      <c r="D2" s="4"/>
      <c r="E2" s="4"/>
      <c r="F2" s="1"/>
      <c r="G2" s="1"/>
      <c r="H2" s="1"/>
      <c r="L2" s="83"/>
      <c r="M2" s="83"/>
      <c r="N2" s="83"/>
      <c r="O2" s="83"/>
      <c r="P2" s="83"/>
      <c r="Q2" s="83"/>
    </row>
    <row r="3" spans="1:18">
      <c r="A3" s="1"/>
      <c r="B3" s="1"/>
      <c r="C3" s="1"/>
      <c r="D3" s="1"/>
      <c r="E3" s="1"/>
      <c r="F3" s="1"/>
      <c r="G3" s="1"/>
      <c r="H3" s="1"/>
      <c r="I3" s="1"/>
      <c r="J3" s="2" t="str">
        <v>（単位：円）</v>
      </c>
      <c r="L3" s="83"/>
      <c r="M3" s="83"/>
      <c r="N3" s="83"/>
      <c r="O3" s="83"/>
      <c r="P3" s="83"/>
      <c r="Q3" s="83"/>
    </row>
    <row r="4" spans="1:18" s="1" customFormat="1" ht="13.5">
      <c r="A4" s="46" t="s">
        <v>34</v>
      </c>
      <c r="B4" s="5" t="s">
        <v>35</v>
      </c>
      <c r="C4" s="11"/>
      <c r="D4" s="11"/>
      <c r="E4" s="17"/>
      <c r="F4" s="21"/>
      <c r="H4" s="5" t="s">
        <v>21</v>
      </c>
      <c r="I4" s="11"/>
      <c r="J4" s="11"/>
      <c r="K4" s="17"/>
      <c r="M4" s="44"/>
      <c r="N4" s="44"/>
      <c r="O4" s="44"/>
      <c r="P4" s="44"/>
      <c r="Q4" s="44"/>
      <c r="R4" s="44"/>
    </row>
    <row r="5" spans="1:18" s="1" customFormat="1">
      <c r="A5" s="46"/>
      <c r="B5" s="6" t="e">
        <f>EDATE(D5,-2)</f>
        <v>#NUM!</v>
      </c>
      <c r="C5" s="6" t="e">
        <f>EDATE(D5,-1)</f>
        <v>#NUM!</v>
      </c>
      <c r="D5" s="14"/>
      <c r="E5" s="18" t="s">
        <v>9</v>
      </c>
      <c r="G5" s="60"/>
      <c r="H5" s="6" t="e">
        <f>EDATE($B$5,-12)</f>
        <v>#NUM!</v>
      </c>
      <c r="I5" s="6" t="e">
        <f>EDATE($C$5,-12)</f>
        <v>#NUM!</v>
      </c>
      <c r="J5" s="6" t="e">
        <f>EDATE($D$5,-12)</f>
        <v>#NUM!</v>
      </c>
      <c r="K5" s="18" t="s">
        <v>9</v>
      </c>
    </row>
    <row r="6" spans="1:18" s="1" customFormat="1" ht="13.5" customHeight="1">
      <c r="A6" s="46"/>
      <c r="B6" s="7" t="s">
        <v>27</v>
      </c>
      <c r="C6" s="7" t="s">
        <v>29</v>
      </c>
      <c r="D6" s="7" t="s">
        <v>30</v>
      </c>
      <c r="E6" s="7" t="s">
        <v>14</v>
      </c>
      <c r="H6" s="7" t="s">
        <v>6</v>
      </c>
      <c r="I6" s="7" t="s">
        <v>4</v>
      </c>
      <c r="J6" s="7" t="s">
        <v>32</v>
      </c>
      <c r="K6" s="7" t="s">
        <v>33</v>
      </c>
      <c r="P6" s="4"/>
    </row>
    <row r="7" spans="1:18" s="61" customFormat="1" ht="48" customHeight="1">
      <c r="A7" s="46"/>
      <c r="B7" s="62"/>
      <c r="C7" s="62"/>
      <c r="D7" s="62"/>
      <c r="E7" s="66">
        <f>B7+C7+D7</f>
        <v>0</v>
      </c>
      <c r="F7" s="69" t="s">
        <v>31</v>
      </c>
      <c r="G7" s="73"/>
      <c r="H7" s="62"/>
      <c r="I7" s="62"/>
      <c r="J7" s="62"/>
      <c r="K7" s="66">
        <f>H7+I7+J7</f>
        <v>0</v>
      </c>
    </row>
    <row r="8" spans="1:18" s="1" customFormat="1" ht="13.5">
      <c r="A8" s="46" t="s">
        <v>3</v>
      </c>
      <c r="B8" s="5" t="s">
        <v>35</v>
      </c>
      <c r="C8" s="11"/>
      <c r="D8" s="11"/>
      <c r="E8" s="17"/>
      <c r="F8" s="21"/>
      <c r="H8" s="5" t="s">
        <v>21</v>
      </c>
      <c r="I8" s="11"/>
      <c r="J8" s="11"/>
      <c r="K8" s="17"/>
      <c r="M8" s="44"/>
      <c r="N8" s="44"/>
      <c r="O8" s="44"/>
      <c r="P8" s="44"/>
      <c r="Q8" s="44"/>
      <c r="R8" s="44"/>
    </row>
    <row r="9" spans="1:18" s="45" customFormat="1" ht="13.5">
      <c r="A9" s="46"/>
      <c r="B9" s="6" t="e">
        <f>B5</f>
        <v>#NUM!</v>
      </c>
      <c r="C9" s="6" t="e">
        <f>EDATE($B$9,1)</f>
        <v>#NUM!</v>
      </c>
      <c r="D9" s="6" t="e">
        <f>EDATE($C$9,1)</f>
        <v>#NUM!</v>
      </c>
      <c r="E9" s="57" t="s">
        <v>9</v>
      </c>
      <c r="H9" s="6" t="e">
        <f>EDATE($B$9,-12)</f>
        <v>#NUM!</v>
      </c>
      <c r="I9" s="6" t="e">
        <f>EDATE($C$9,-12)</f>
        <v>#NUM!</v>
      </c>
      <c r="J9" s="6" t="e">
        <f>EDATE($D$9,-12)</f>
        <v>#NUM!</v>
      </c>
      <c r="K9" s="57" t="s">
        <v>9</v>
      </c>
    </row>
    <row r="10" spans="1:18" s="1" customFormat="1" ht="13.5" customHeight="1">
      <c r="A10" s="46"/>
      <c r="B10" s="7" t="s">
        <v>27</v>
      </c>
      <c r="C10" s="7" t="s">
        <v>29</v>
      </c>
      <c r="D10" s="7" t="s">
        <v>30</v>
      </c>
      <c r="E10" s="7" t="s">
        <v>45</v>
      </c>
      <c r="H10" s="7" t="s">
        <v>6</v>
      </c>
      <c r="I10" s="7" t="s">
        <v>4</v>
      </c>
      <c r="J10" s="7" t="s">
        <v>32</v>
      </c>
      <c r="K10" s="7" t="s">
        <v>19</v>
      </c>
      <c r="P10" s="4"/>
    </row>
    <row r="11" spans="1:18" s="61" customFormat="1" ht="48" customHeight="1">
      <c r="A11" s="46"/>
      <c r="B11" s="62"/>
      <c r="C11" s="62"/>
      <c r="D11" s="62"/>
      <c r="E11" s="66">
        <f>B11+C11+D11</f>
        <v>0</v>
      </c>
      <c r="F11" s="69" t="s">
        <v>31</v>
      </c>
      <c r="G11" s="74"/>
      <c r="H11" s="62"/>
      <c r="I11" s="62"/>
      <c r="J11" s="62"/>
      <c r="K11" s="66">
        <f>H11+I11+J11</f>
        <v>0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8" ht="19.5">
      <c r="A13" s="1" t="s">
        <v>43</v>
      </c>
      <c r="B13" s="1"/>
      <c r="C13" s="1"/>
    </row>
    <row r="14" spans="1:18" ht="24.75" customHeight="1">
      <c r="A14" s="9" t="s">
        <v>7</v>
      </c>
      <c r="B14" s="12">
        <f>K7</f>
        <v>0</v>
      </c>
      <c r="C14" s="12"/>
      <c r="D14" s="65" t="s">
        <v>44</v>
      </c>
      <c r="E14" s="12">
        <f>E7</f>
        <v>0</v>
      </c>
      <c r="F14" s="12"/>
      <c r="G14" s="27" t="s">
        <v>12</v>
      </c>
      <c r="H14" s="32" t="s">
        <v>0</v>
      </c>
      <c r="I14" s="37"/>
      <c r="J14" s="39"/>
      <c r="K14" s="1"/>
    </row>
    <row r="15" spans="1:18" ht="31.5" customHeight="1">
      <c r="A15" s="1"/>
      <c r="B15" s="63" t="s">
        <v>47</v>
      </c>
      <c r="C15" s="12">
        <f>K11</f>
        <v>0</v>
      </c>
      <c r="D15" s="12"/>
      <c r="E15" s="21"/>
      <c r="F15" s="1"/>
      <c r="G15" s="27"/>
      <c r="H15" s="78" t="e">
        <f>ROUNDDOWN(100*(B14-E14)/C15,1)</f>
        <v>#DIV/0!</v>
      </c>
      <c r="I15" s="80"/>
      <c r="J15" s="40" t="s">
        <v>10</v>
      </c>
      <c r="K15" s="1"/>
    </row>
    <row r="16" spans="1:18">
      <c r="A16" s="1"/>
      <c r="B16" s="1"/>
      <c r="C16" s="1"/>
      <c r="D16" s="1"/>
      <c r="E16" s="1"/>
      <c r="F16" s="1"/>
      <c r="G16" s="1"/>
      <c r="H16" s="34" t="s">
        <v>17</v>
      </c>
      <c r="I16" s="34"/>
      <c r="J16" s="34"/>
      <c r="K16" s="1"/>
    </row>
    <row r="17" spans="1:12">
      <c r="A17" s="1" t="s">
        <v>48</v>
      </c>
      <c r="B17" s="1"/>
      <c r="C17" s="1"/>
      <c r="D17" s="1"/>
      <c r="E17" s="67">
        <f>E7</f>
        <v>0</v>
      </c>
      <c r="F17" s="67"/>
      <c r="G17" s="70" t="str">
        <v>円</v>
      </c>
      <c r="H17" s="28" t="s">
        <v>49</v>
      </c>
      <c r="I17" s="28"/>
      <c r="J17" s="28"/>
      <c r="K17" s="28"/>
      <c r="L17" s="28"/>
    </row>
    <row r="18" spans="1:12">
      <c r="A18" s="1" t="s">
        <v>26</v>
      </c>
      <c r="B18" s="1"/>
      <c r="C18" s="1"/>
      <c r="D18" s="1"/>
      <c r="E18" s="67">
        <f>K7</f>
        <v>0</v>
      </c>
      <c r="F18" s="67"/>
      <c r="G18" s="70" t="str">
        <v>円</v>
      </c>
      <c r="H18" s="28"/>
      <c r="I18" s="28"/>
      <c r="J18" s="28"/>
      <c r="K18" s="28"/>
      <c r="L18" s="28"/>
    </row>
    <row r="19" spans="1:12">
      <c r="A19" s="1" t="s">
        <v>53</v>
      </c>
      <c r="B19" s="1"/>
      <c r="C19" s="1"/>
      <c r="D19" s="1"/>
      <c r="E19" s="67">
        <f>K11</f>
        <v>0</v>
      </c>
      <c r="F19" s="67"/>
      <c r="G19" s="70" t="str">
        <v>円</v>
      </c>
      <c r="H19" s="28"/>
      <c r="I19" s="28"/>
      <c r="J19" s="28"/>
      <c r="K19" s="28"/>
      <c r="L19" s="28"/>
    </row>
    <row r="20" spans="1:12">
      <c r="A20" s="1"/>
      <c r="B20" s="1"/>
      <c r="C20" s="1"/>
      <c r="D20" s="1"/>
      <c r="E20" s="1"/>
      <c r="F20" s="1"/>
      <c r="G20" s="75"/>
      <c r="H20" s="75"/>
      <c r="I20" s="75"/>
      <c r="J20" s="75"/>
      <c r="K20" s="75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9.5">
      <c r="A22" s="1" t="s">
        <v>56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24.75" customHeight="1">
      <c r="A23" s="9" t="s">
        <v>47</v>
      </c>
      <c r="B23" s="64">
        <f>K11</f>
        <v>0</v>
      </c>
      <c r="C23" s="15" t="str">
        <v>円</v>
      </c>
      <c r="D23" s="65" t="s">
        <v>50</v>
      </c>
      <c r="E23" s="64">
        <f>E11</f>
        <v>0</v>
      </c>
      <c r="F23" s="15" t="str">
        <v>円</v>
      </c>
      <c r="G23" s="27" t="s">
        <v>12</v>
      </c>
      <c r="H23" s="32" t="s">
        <v>0</v>
      </c>
      <c r="I23" s="37"/>
      <c r="J23" s="39"/>
      <c r="K23" s="1"/>
    </row>
    <row r="24" spans="1:12" ht="30.75" customHeight="1">
      <c r="A24" s="1"/>
      <c r="B24" s="63" t="s">
        <v>47</v>
      </c>
      <c r="C24" s="64">
        <f>K11</f>
        <v>0</v>
      </c>
      <c r="D24" s="64"/>
      <c r="E24" s="21" t="str">
        <v>円</v>
      </c>
      <c r="F24" s="1"/>
      <c r="G24" s="27"/>
      <c r="H24" s="79" t="e">
        <f>ROUNDDOWN(100*(B23-E23)/C24,1)</f>
        <v>#DIV/0!</v>
      </c>
      <c r="I24" s="81"/>
      <c r="J24" s="40" t="s">
        <v>10</v>
      </c>
      <c r="K24" s="1"/>
    </row>
    <row r="25" spans="1:12">
      <c r="A25" s="1"/>
      <c r="B25" s="1"/>
      <c r="C25" s="1"/>
      <c r="D25" s="1"/>
      <c r="E25" s="1"/>
      <c r="F25" s="1"/>
      <c r="G25" s="1"/>
      <c r="H25" s="34" t="s">
        <v>51</v>
      </c>
      <c r="I25" s="34"/>
      <c r="J25" s="34"/>
      <c r="K25" s="1"/>
    </row>
    <row r="26" spans="1:12">
      <c r="A26" s="1" t="s">
        <v>52</v>
      </c>
      <c r="B26" s="1"/>
      <c r="C26" s="1"/>
      <c r="D26" s="1"/>
      <c r="E26" s="68">
        <f>E11</f>
        <v>0</v>
      </c>
      <c r="F26" s="70" t="str">
        <v>円</v>
      </c>
      <c r="G26" s="28" t="s">
        <v>28</v>
      </c>
      <c r="H26" s="28"/>
      <c r="I26" s="28"/>
      <c r="J26" s="28"/>
      <c r="K26" s="28"/>
    </row>
    <row r="27" spans="1:12">
      <c r="A27" s="1" t="s">
        <v>53</v>
      </c>
      <c r="B27" s="1"/>
      <c r="C27" s="1"/>
      <c r="D27" s="1"/>
      <c r="E27" s="68">
        <f>K11</f>
        <v>0</v>
      </c>
      <c r="F27" s="70" t="str">
        <v>円</v>
      </c>
      <c r="G27" s="28"/>
      <c r="H27" s="28"/>
      <c r="I27" s="28"/>
      <c r="J27" s="28"/>
      <c r="K27" s="28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</row>
    <row r="30" spans="1:12">
      <c r="A30" s="1" t="s">
        <v>16</v>
      </c>
      <c r="B30" s="1"/>
      <c r="C30" s="1"/>
      <c r="D30" s="1"/>
      <c r="E30" s="1"/>
      <c r="F30" s="1"/>
      <c r="G30" s="1"/>
      <c r="H30" s="1"/>
    </row>
    <row r="31" spans="1:12">
      <c r="A31" s="1"/>
      <c r="B31" s="1"/>
      <c r="C31" s="1"/>
      <c r="D31" s="1"/>
      <c r="E31" s="1"/>
      <c r="F31" s="1"/>
      <c r="G31" s="1"/>
      <c r="H31" s="1"/>
    </row>
    <row r="32" spans="1:12" ht="19.5">
      <c r="B32" s="4" t="s">
        <v>8</v>
      </c>
      <c r="C32" s="4"/>
      <c r="D32" s="4"/>
      <c r="E32" s="1"/>
      <c r="F32" s="1"/>
      <c r="G32" s="1"/>
      <c r="H32" s="1"/>
    </row>
    <row r="33" spans="1:10">
      <c r="A33" s="1"/>
      <c r="B33" s="1"/>
      <c r="C33" s="1"/>
      <c r="F33" s="24" t="s">
        <v>11</v>
      </c>
      <c r="G33" s="29"/>
      <c r="H33" s="29"/>
      <c r="I33" s="29"/>
      <c r="J33" s="41"/>
    </row>
    <row r="34" spans="1:10">
      <c r="A34" s="1"/>
      <c r="B34" s="1"/>
      <c r="C34" s="1"/>
      <c r="F34" s="71"/>
      <c r="G34" s="76"/>
      <c r="H34" s="76"/>
      <c r="I34" s="76"/>
      <c r="J34" s="42"/>
    </row>
    <row r="35" spans="1:10">
      <c r="A35" s="1"/>
      <c r="B35" s="1"/>
      <c r="C35" s="1"/>
      <c r="F35" s="71"/>
      <c r="G35" s="76"/>
      <c r="H35" s="76"/>
      <c r="I35" s="76"/>
      <c r="J35" s="42" t="s">
        <v>18</v>
      </c>
    </row>
    <row r="36" spans="1:10" ht="19.5">
      <c r="F36" s="72"/>
      <c r="G36" s="77"/>
      <c r="H36" s="77"/>
      <c r="I36" s="77"/>
      <c r="J36" s="82"/>
    </row>
  </sheetData>
  <sheetProtection sheet="1" objects="1" scenarios="1"/>
  <protectedRanges>
    <protectedRange sqref="D5 B7:D7 H7:J7 B11:D11 H11:J11 B32 F34" name="入力可能"/>
  </protectedRanges>
  <mergeCells count="24">
    <mergeCell ref="B4:E4"/>
    <mergeCell ref="H4:K4"/>
    <mergeCell ref="F7:G7"/>
    <mergeCell ref="B8:E8"/>
    <mergeCell ref="H8:K8"/>
    <mergeCell ref="F11:G11"/>
    <mergeCell ref="B14:C14"/>
    <mergeCell ref="E14:F14"/>
    <mergeCell ref="C15:D15"/>
    <mergeCell ref="H15:I15"/>
    <mergeCell ref="H16:J16"/>
    <mergeCell ref="E17:F17"/>
    <mergeCell ref="E18:F18"/>
    <mergeCell ref="E19:F19"/>
    <mergeCell ref="C24:D24"/>
    <mergeCell ref="H24:I24"/>
    <mergeCell ref="H25:J25"/>
    <mergeCell ref="A4:A7"/>
    <mergeCell ref="A8:A11"/>
    <mergeCell ref="G14:G15"/>
    <mergeCell ref="H17:L19"/>
    <mergeCell ref="G23:G24"/>
    <mergeCell ref="G26:K27"/>
    <mergeCell ref="F34:I36"/>
  </mergeCells>
  <phoneticPr fontId="1" type="Hiragana"/>
  <pageMargins left="0.7" right="0.7" top="0.75" bottom="0.75" header="0.3" footer="0.3"/>
  <pageSetup paperSize="9" scale="84" fitToWidth="1" fitToHeight="1" orientation="portrait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SN5号-ｲ-①</vt:lpstr>
      <vt:lpstr>SN5号-ｲ-②</vt:lpstr>
      <vt:lpstr>SN5号-ｲ-③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2020-02-28T06:30:27Z</dcterms:created>
  <dcterms:modified xsi:type="dcterms:W3CDTF">2023-09-22T04:27:25Z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2023-09-22T04:27:25Z</vt:filetime>
  </property>
</Properties>
</file>