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940" windowHeight="9810"/>
  </bookViews>
  <sheets>
    <sheet name="a 最近３か月比較" sheetId="1" r:id="rId1"/>
    <sheet name="b 令和元年12月比較用" sheetId="4" r:id="rId2"/>
    <sheet name="c 令和元年10～12平均比較" sheetId="5" r:id="rId3"/>
  </sheets>
  <definedNames>
    <definedName name="_xlnm.Print_Area" localSheetId="0">'a 最近３か月比較'!$A$1:$J$37</definedName>
    <definedName name="_xlnm.Print_Area" localSheetId="1">'b 令和元年12月比較用'!$A$1:$J$41</definedName>
    <definedName name="_xlnm.Print_Area" localSheetId="2">'c 令和元年10～12平均比較'!$A$1:$J$42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<sst xmlns="http://schemas.openxmlformats.org/spreadsheetml/2006/main" xmlns:r="http://schemas.openxmlformats.org/officeDocument/2006/relationships" count="67" uniqueCount="67">
  <si>
    <t>R元年 10月</t>
    <rPh sb="1" eb="2">
      <t>もと</t>
    </rPh>
    <rPh sb="2" eb="3">
      <t>ねん</t>
    </rPh>
    <rPh sb="6" eb="7">
      <t>つき</t>
    </rPh>
    <phoneticPr fontId="1" type="Hiragana"/>
  </si>
  <si>
    <t>　　年　　月</t>
    <rPh sb="2" eb="3">
      <t>ねん</t>
    </rPh>
    <rPh sb="5" eb="6">
      <t>つき</t>
    </rPh>
    <phoneticPr fontId="1" type="Hiragana"/>
  </si>
  <si>
    <t>A</t>
  </si>
  <si>
    <t>最近３か月の売上高の平均</t>
    <rPh sb="0" eb="2">
      <t>さいきん</t>
    </rPh>
    <rPh sb="4" eb="5">
      <t>げつ</t>
    </rPh>
    <rPh sb="6" eb="8">
      <t>うりあげ</t>
    </rPh>
    <rPh sb="8" eb="9">
      <t>だか</t>
    </rPh>
    <rPh sb="10" eb="12">
      <t>へいきん</t>
    </rPh>
    <phoneticPr fontId="1" type="Hiragana"/>
  </si>
  <si>
    <t>％</t>
  </si>
  <si>
    <t>（いずれも千円未満切り捨てた金額を記入した上で、合計を計算してください。）</t>
    <rPh sb="5" eb="7">
      <t>せんえん</t>
    </rPh>
    <rPh sb="7" eb="9">
      <t>みまん</t>
    </rPh>
    <rPh sb="9" eb="10">
      <t>き</t>
    </rPh>
    <rPh sb="11" eb="12">
      <t>す</t>
    </rPh>
    <rPh sb="14" eb="16">
      <t>きんがく</t>
    </rPh>
    <rPh sb="17" eb="19">
      <t>きにゅう</t>
    </rPh>
    <rPh sb="21" eb="22">
      <t>うえ</t>
    </rPh>
    <rPh sb="24" eb="26">
      <t>ごうけい</t>
    </rPh>
    <rPh sb="27" eb="29">
      <t>けいさん</t>
    </rPh>
    <phoneticPr fontId="1" type="Hiragana"/>
  </si>
  <si>
    <t>B（=④+⑤+⑥）</t>
  </si>
  <si>
    <t>A　直近実績</t>
    <rPh sb="2" eb="4">
      <t>ちょっきん</t>
    </rPh>
    <rPh sb="4" eb="6">
      <t>じっせき</t>
    </rPh>
    <phoneticPr fontId="1" type="Hiragana"/>
  </si>
  <si>
    <t>令和　　　年　　　月　　　日</t>
    <rPh sb="0" eb="2">
      <t>れいわ</t>
    </rPh>
    <rPh sb="5" eb="6">
      <t>ねん</t>
    </rPh>
    <rPh sb="9" eb="10">
      <t>つき</t>
    </rPh>
    <rPh sb="13" eb="14">
      <t>にち</t>
    </rPh>
    <phoneticPr fontId="1" type="Hiragana"/>
  </si>
  <si>
    <t>社名・代表者名・法人実印（個人事業者は代表者実印）</t>
  </si>
  <si>
    <t>減少率（実績）の計算</t>
    <rPh sb="0" eb="3">
      <t>げんしょうりつ</t>
    </rPh>
    <rPh sb="4" eb="6">
      <t>じっせき</t>
    </rPh>
    <rPh sb="8" eb="10">
      <t>けいさん</t>
    </rPh>
    <phoneticPr fontId="1" type="Hiragana"/>
  </si>
  <si>
    <t>ー　　A</t>
  </si>
  <si>
    <t>×100 =</t>
  </si>
  <si>
    <t>Ｂ</t>
  </si>
  <si>
    <t>申請書へ記入する減少率</t>
  </si>
  <si>
    <t>←</t>
  </si>
  <si>
    <t>申請書へ記入する金額</t>
  </si>
  <si>
    <r>
      <t>※背景を塗りつぶしたセルに、</t>
    </r>
    <r>
      <rPr>
        <u/>
        <sz val="11"/>
        <color theme="1"/>
        <rFont val="ＭＳ Ｐゴシック"/>
      </rPr>
      <t>千円単位</t>
    </r>
    <r>
      <rPr>
        <sz val="11"/>
        <color theme="1"/>
        <rFont val="ＭＳ Ｐゴシック"/>
      </rPr>
      <t>で入力してください</t>
    </r>
    <rPh sb="1" eb="3">
      <t>はいけい</t>
    </rPh>
    <rPh sb="14" eb="16">
      <t>せんえん</t>
    </rPh>
    <rPh sb="16" eb="18">
      <t>たんい</t>
    </rPh>
    <rPh sb="19" eb="21">
      <t>にゅうりょく</t>
    </rPh>
    <phoneticPr fontId="1" type="Hiragana"/>
  </si>
  <si>
    <t>　上記の売上高等は、当社の社内管理資料の内容と相違ありません。　</t>
    <rPh sb="7" eb="8">
      <t>など</t>
    </rPh>
    <phoneticPr fontId="1" type="Hiragana"/>
  </si>
  <si>
    <t>申請書へ記入する実績見込み減少率</t>
    <rPh sb="8" eb="10">
      <t>じっせき</t>
    </rPh>
    <rPh sb="10" eb="12">
      <t>みこ</t>
    </rPh>
    <phoneticPr fontId="1" type="Hiragana"/>
  </si>
  <si>
    <t>㊞</t>
  </si>
  <si>
    <t>R元年 11月</t>
    <rPh sb="1" eb="2">
      <t>もと</t>
    </rPh>
    <rPh sb="2" eb="3">
      <t>ねん</t>
    </rPh>
    <rPh sb="6" eb="7">
      <t>つき</t>
    </rPh>
    <phoneticPr fontId="1" type="Hiragana"/>
  </si>
  <si>
    <t>試算表等の売上高等</t>
  </si>
  <si>
    <t>千円</t>
    <rPh sb="0" eb="1">
      <t>せん</t>
    </rPh>
    <rPh sb="1" eb="2">
      <t>えん</t>
    </rPh>
    <phoneticPr fontId="1" type="Hiragana"/>
  </si>
  <si>
    <t>試算表等の売上高等</t>
    <rPh sb="0" eb="3">
      <t>しさんひょう</t>
    </rPh>
    <rPh sb="3" eb="4">
      <t>など</t>
    </rPh>
    <rPh sb="5" eb="8">
      <t>うりあげだか</t>
    </rPh>
    <rPh sb="8" eb="9">
      <t>など</t>
    </rPh>
    <phoneticPr fontId="1" type="Hiragana"/>
  </si>
  <si>
    <t>（単位：千円）</t>
    <rPh sb="1" eb="3">
      <t>たんい</t>
    </rPh>
    <rPh sb="4" eb="6">
      <t>せんえん</t>
    </rPh>
    <phoneticPr fontId="1" type="Hiragana"/>
  </si>
  <si>
    <t>C=（A+B）÷３</t>
  </si>
  <si>
    <t>小数点第3位以下を切り捨て</t>
    <rPh sb="0" eb="3">
      <t>しょうすうてん</t>
    </rPh>
    <rPh sb="3" eb="4">
      <t>だい</t>
    </rPh>
    <rPh sb="5" eb="6">
      <t>くらい</t>
    </rPh>
    <rPh sb="6" eb="8">
      <t>いか</t>
    </rPh>
    <rPh sb="9" eb="10">
      <t>き</t>
    </rPh>
    <rPh sb="11" eb="12">
      <t>す</t>
    </rPh>
    <phoneticPr fontId="1" type="Hiragana"/>
  </si>
  <si>
    <t>①</t>
  </si>
  <si>
    <t>②</t>
  </si>
  <si>
    <t>3か月分</t>
    <rPh sb="2" eb="3">
      <t>げつ</t>
    </rPh>
    <rPh sb="3" eb="4">
      <t>ぶん</t>
    </rPh>
    <phoneticPr fontId="1" type="Hiragana"/>
  </si>
  <si>
    <t>B=①+②</t>
  </si>
  <si>
    <t>Aの期間前２か月間の売上高等</t>
    <rPh sb="2" eb="4">
      <t>きかん</t>
    </rPh>
    <rPh sb="4" eb="5">
      <t>まえ</t>
    </rPh>
    <rPh sb="7" eb="8">
      <t>げつ</t>
    </rPh>
    <rPh sb="8" eb="9">
      <t>かん</t>
    </rPh>
    <rPh sb="10" eb="12">
      <t>うりあげ</t>
    </rPh>
    <rPh sb="12" eb="13">
      <t>だか</t>
    </rPh>
    <rPh sb="13" eb="14">
      <t>とう</t>
    </rPh>
    <phoneticPr fontId="1" type="Hiragana"/>
  </si>
  <si>
    <t>C</t>
  </si>
  <si>
    <t>最近３か月（売上高等実績）</t>
    <rPh sb="0" eb="2">
      <t>さいきん</t>
    </rPh>
    <rPh sb="4" eb="5">
      <t>げつ</t>
    </rPh>
    <rPh sb="6" eb="8">
      <t>うりあげ</t>
    </rPh>
    <rPh sb="8" eb="9">
      <t>だか</t>
    </rPh>
    <rPh sb="9" eb="10">
      <t>とう</t>
    </rPh>
    <rPh sb="10" eb="12">
      <t>じっせき</t>
    </rPh>
    <phoneticPr fontId="1" type="Hiragana"/>
  </si>
  <si>
    <t>最近（実績と見込み）</t>
    <rPh sb="0" eb="2">
      <t>さいきん</t>
    </rPh>
    <rPh sb="3" eb="5">
      <t>じっせき</t>
    </rPh>
    <rPh sb="6" eb="8">
      <t>みこ</t>
    </rPh>
    <phoneticPr fontId="1" type="Hiragana"/>
  </si>
  <si>
    <t>Ｄ＝①＋②</t>
  </si>
  <si>
    <t>最近１か月間の売上高等</t>
    <rPh sb="0" eb="2">
      <t>さいきん</t>
    </rPh>
    <rPh sb="4" eb="5">
      <t>つき</t>
    </rPh>
    <rPh sb="5" eb="6">
      <t>あいだ</t>
    </rPh>
    <rPh sb="7" eb="10">
      <t>うりあげだか</t>
    </rPh>
    <rPh sb="10" eb="11">
      <t>など</t>
    </rPh>
    <phoneticPr fontId="1" type="Hiragana"/>
  </si>
  <si>
    <t>（１）最近１か月間の売上高等の減少率</t>
    <rPh sb="3" eb="5">
      <t>さいきん</t>
    </rPh>
    <rPh sb="7" eb="8">
      <t>つき</t>
    </rPh>
    <rPh sb="8" eb="9">
      <t>あいだ</t>
    </rPh>
    <rPh sb="10" eb="13">
      <t>うりあげだか</t>
    </rPh>
    <rPh sb="13" eb="14">
      <t>など</t>
    </rPh>
    <rPh sb="15" eb="17">
      <t>げんしょう</t>
    </rPh>
    <rPh sb="17" eb="18">
      <t>りつ</t>
    </rPh>
    <phoneticPr fontId="1" type="Hiragana"/>
  </si>
  <si>
    <t>千円</t>
  </si>
  <si>
    <t>B</t>
  </si>
  <si>
    <t>④　実績</t>
    <rPh sb="2" eb="4">
      <t>じっせき</t>
    </rPh>
    <phoneticPr fontId="1" type="Hiragana"/>
  </si>
  <si>
    <t>減少率（実績見込み）の計算</t>
    <rPh sb="6" eb="8">
      <t>みこ</t>
    </rPh>
    <phoneticPr fontId="1" type="Hiragana"/>
  </si>
  <si>
    <t>（２）（１）の期間を含めた今後３か月間の売上高等の実績見込みの減少率</t>
    <rPh sb="7" eb="9">
      <t>きかん</t>
    </rPh>
    <rPh sb="10" eb="11">
      <t>ふく</t>
    </rPh>
    <rPh sb="13" eb="15">
      <t>こんご</t>
    </rPh>
    <rPh sb="17" eb="18">
      <t>つき</t>
    </rPh>
    <rPh sb="18" eb="19">
      <t>あいだ</t>
    </rPh>
    <rPh sb="20" eb="21">
      <t>う</t>
    </rPh>
    <rPh sb="21" eb="22">
      <t>あ</t>
    </rPh>
    <rPh sb="22" eb="23">
      <t>たか</t>
    </rPh>
    <rPh sb="23" eb="24">
      <t>など</t>
    </rPh>
    <rPh sb="25" eb="27">
      <t>じっせき</t>
    </rPh>
    <rPh sb="27" eb="29">
      <t>みこ</t>
    </rPh>
    <rPh sb="31" eb="33">
      <t>げんしょう</t>
    </rPh>
    <rPh sb="33" eb="34">
      <t>りつ</t>
    </rPh>
    <phoneticPr fontId="1" type="Hiragana"/>
  </si>
  <si>
    <t>②　見込み</t>
    <rPh sb="2" eb="4">
      <t>みこ</t>
    </rPh>
    <phoneticPr fontId="1" type="Hiragana"/>
  </si>
  <si>
    <t>見込額：</t>
    <rPh sb="0" eb="3">
      <t>みこみがく</t>
    </rPh>
    <phoneticPr fontId="1" type="Hiragana"/>
  </si>
  <si>
    <t>④</t>
  </si>
  <si>
    <t>Ｃ＝①＋②</t>
  </si>
  <si>
    <t>A　実績</t>
    <rPh sb="2" eb="4">
      <t>じっせき</t>
    </rPh>
    <phoneticPr fontId="1" type="Hiragana"/>
  </si>
  <si>
    <t>①　見込み</t>
    <rPh sb="2" eb="4">
      <t>みこ</t>
    </rPh>
    <phoneticPr fontId="1" type="Hiragana"/>
  </si>
  <si>
    <t>③(=A+①+②）</t>
  </si>
  <si>
    <t>⑤　実績</t>
    <rPh sb="2" eb="4">
      <t>じっせき</t>
    </rPh>
    <phoneticPr fontId="1" type="Hiragana"/>
  </si>
  <si>
    <t>ー　　③</t>
  </si>
  <si>
    <t>合計</t>
    <rPh sb="0" eb="2">
      <t>ごうけい</t>
    </rPh>
    <phoneticPr fontId="1" type="Hiragana"/>
  </si>
  <si>
    <t>A・Bともに申請書へ記入する金額</t>
    <rPh sb="6" eb="9">
      <t>しんせいしょ</t>
    </rPh>
    <rPh sb="10" eb="12">
      <t>きにゅう</t>
    </rPh>
    <rPh sb="14" eb="16">
      <t>きんがく</t>
    </rPh>
    <phoneticPr fontId="1" type="Hiragana"/>
  </si>
  <si>
    <t>前年（売上高等実績）</t>
    <rPh sb="0" eb="2">
      <t>ぜんねん</t>
    </rPh>
    <rPh sb="3" eb="4">
      <t>う</t>
    </rPh>
    <rPh sb="4" eb="5">
      <t>あ</t>
    </rPh>
    <rPh sb="5" eb="6">
      <t>たか</t>
    </rPh>
    <rPh sb="6" eb="7">
      <t>など</t>
    </rPh>
    <rPh sb="7" eb="9">
      <t>じっせき</t>
    </rPh>
    <phoneticPr fontId="1" type="Hiragana"/>
  </si>
  <si>
    <t>R元年 12月</t>
    <rPh sb="1" eb="2">
      <t>がん</t>
    </rPh>
    <rPh sb="2" eb="3">
      <t>ねん</t>
    </rPh>
    <rPh sb="6" eb="7">
      <t>つき</t>
    </rPh>
    <phoneticPr fontId="1" type="Hiragana"/>
  </si>
  <si>
    <t>B　実績</t>
    <rPh sb="2" eb="4">
      <t>じっせき</t>
    </rPh>
    <phoneticPr fontId="1" type="Hiragana"/>
  </si>
  <si>
    <t>④(=B×3）</t>
  </si>
  <si>
    <t>R元年 12月</t>
    <rPh sb="1" eb="2">
      <t>もと</t>
    </rPh>
    <rPh sb="2" eb="3">
      <t>ねん</t>
    </rPh>
    <rPh sb="6" eb="7">
      <t>つき</t>
    </rPh>
    <phoneticPr fontId="1" type="Hiragana"/>
  </si>
  <si>
    <t>令和元年10月から12月の平均売上高等：</t>
    <rPh sb="0" eb="2">
      <t>れいわ</t>
    </rPh>
    <rPh sb="2" eb="4">
      <t>がんねん</t>
    </rPh>
    <rPh sb="6" eb="7">
      <t>がつ</t>
    </rPh>
    <rPh sb="11" eb="12">
      <t>がつ</t>
    </rPh>
    <rPh sb="13" eb="15">
      <t>へいきん</t>
    </rPh>
    <rPh sb="15" eb="17">
      <t>うりあげ</t>
    </rPh>
    <rPh sb="17" eb="18">
      <t>だか</t>
    </rPh>
    <rPh sb="18" eb="19">
      <t>とう</t>
    </rPh>
    <phoneticPr fontId="1" type="Hiragana"/>
  </si>
  <si>
    <t>Ｃ</t>
  </si>
  <si>
    <t>Ｃ＝Ｂ÷３</t>
  </si>
  <si>
    <t>⑥　実績</t>
    <rPh sb="2" eb="4">
      <t>じっせき</t>
    </rPh>
    <phoneticPr fontId="1" type="Hiragana"/>
  </si>
  <si>
    <t>売上高等実績及び売上高等見込み明細表（a 最近３か月比較用）</t>
    <rPh sb="0" eb="3">
      <t>うりあげだか</t>
    </rPh>
    <rPh sb="3" eb="4">
      <t>など</t>
    </rPh>
    <rPh sb="4" eb="6">
      <t>じっせき</t>
    </rPh>
    <rPh sb="6" eb="7">
      <t>およ</t>
    </rPh>
    <rPh sb="8" eb="10">
      <t>うりあげ</t>
    </rPh>
    <rPh sb="10" eb="11">
      <t>たか</t>
    </rPh>
    <rPh sb="11" eb="12">
      <t>など</t>
    </rPh>
    <rPh sb="12" eb="14">
      <t>みこ</t>
    </rPh>
    <rPh sb="15" eb="18">
      <t>めいさいひょう</t>
    </rPh>
    <rPh sb="21" eb="23">
      <t>さいきん</t>
    </rPh>
    <rPh sb="25" eb="26">
      <t>げつ</t>
    </rPh>
    <rPh sb="26" eb="28">
      <t>ひかく</t>
    </rPh>
    <phoneticPr fontId="1" type="Hiragana"/>
  </si>
  <si>
    <t>売上高等実績及び売上高等見込み明細表（b 令和元年12月比較用）</t>
    <rPh sb="0" eb="3">
      <t>うりあげだか</t>
    </rPh>
    <rPh sb="3" eb="4">
      <t>など</t>
    </rPh>
    <rPh sb="4" eb="6">
      <t>じっせき</t>
    </rPh>
    <rPh sb="6" eb="7">
      <t>およ</t>
    </rPh>
    <rPh sb="8" eb="10">
      <t>うりあげ</t>
    </rPh>
    <rPh sb="10" eb="11">
      <t>たか</t>
    </rPh>
    <rPh sb="11" eb="12">
      <t>など</t>
    </rPh>
    <rPh sb="12" eb="14">
      <t>みこ</t>
    </rPh>
    <rPh sb="15" eb="18">
      <t>めいさいひょう</t>
    </rPh>
    <phoneticPr fontId="1" type="Hiragana"/>
  </si>
  <si>
    <t>売上高等実績及び売上高等見込み明細表（c R1.10～12月平均比較用）</t>
    <rPh sb="0" eb="3">
      <t>うりあげだか</t>
    </rPh>
    <rPh sb="3" eb="4">
      <t>など</t>
    </rPh>
    <rPh sb="4" eb="6">
      <t>じっせき</t>
    </rPh>
    <rPh sb="6" eb="7">
      <t>およ</t>
    </rPh>
    <rPh sb="8" eb="10">
      <t>うりあげ</t>
    </rPh>
    <rPh sb="10" eb="11">
      <t>たか</t>
    </rPh>
    <rPh sb="11" eb="12">
      <t>など</t>
    </rPh>
    <rPh sb="12" eb="14">
      <t>みこ</t>
    </rPh>
    <rPh sb="15" eb="18">
      <t>めいさいひょう</t>
    </rPh>
    <rPh sb="29" eb="30">
      <t>がつ</t>
    </rPh>
    <rPh sb="30" eb="32">
      <t>へいきん</t>
    </rPh>
    <rPh sb="32" eb="34">
      <t>ひかく</t>
    </rPh>
    <rPh sb="34" eb="35">
      <t>よう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</si>
</sst>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4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游ゴシック"/>
      <family val="3"/>
      <scheme val="minor"/>
    </font>
    <font>
      <b/>
      <sz val="16"/>
      <color theme="1"/>
      <name val="ＭＳ Ｐゴシック"/>
      <family val="3"/>
    </font>
    <font>
      <sz val="11"/>
      <color theme="1"/>
      <name val="ＭＳ Ｐゴシック"/>
      <family val="3"/>
    </font>
    <font>
      <sz val="11"/>
      <color theme="1"/>
      <name val="MS"/>
    </font>
    <font>
      <sz val="9"/>
      <color theme="1"/>
      <name val="ＭＳ Ｐゴシック"/>
      <family val="3"/>
    </font>
    <font>
      <sz val="14"/>
      <color theme="1"/>
      <name val="ＭＳ Ｐゴシック"/>
      <family val="3"/>
    </font>
    <font>
      <sz val="14"/>
      <color theme="1"/>
      <name val="游ゴシック"/>
      <family val="3"/>
      <scheme val="minor"/>
    </font>
    <font>
      <sz val="16"/>
      <color theme="1"/>
      <name val="ＭＳ Ｐゴシック"/>
      <family val="3"/>
    </font>
    <font>
      <sz val="10"/>
      <color theme="1"/>
      <name val="ＭＳ Ｐゴシック"/>
      <family val="3"/>
    </font>
    <font>
      <u/>
      <sz val="11"/>
      <color theme="1"/>
      <name val="ＭＳ Ｐゴシック"/>
      <family val="3"/>
    </font>
    <font>
      <sz val="11"/>
      <color rgb="FFFF0000"/>
      <name val="ＭＳ Ｐゴシック"/>
      <family val="3"/>
    </font>
    <font>
      <u/>
      <sz val="10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38" fontId="0" fillId="0" borderId="0" xfId="1" applyFont="1">
      <alignment vertical="center"/>
    </xf>
    <xf numFmtId="38" fontId="3" fillId="0" borderId="0" xfId="1" applyFont="1" applyAlignment="1">
      <alignment horizontal="left" vertical="center"/>
    </xf>
    <xf numFmtId="38" fontId="4" fillId="2" borderId="0" xfId="1" applyFont="1" applyFill="1">
      <alignment vertical="center"/>
    </xf>
    <xf numFmtId="38" fontId="4" fillId="0" borderId="0" xfId="1" applyFont="1">
      <alignment vertical="center"/>
    </xf>
    <xf numFmtId="38" fontId="0" fillId="0" borderId="0" xfId="1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38" fontId="5" fillId="0" borderId="0" xfId="1" applyFont="1">
      <alignment vertical="center"/>
    </xf>
    <xf numFmtId="38" fontId="4" fillId="0" borderId="0" xfId="1" applyFont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3" fillId="0" borderId="0" xfId="1" applyFont="1">
      <alignment vertical="center"/>
    </xf>
    <xf numFmtId="38" fontId="4" fillId="0" borderId="2" xfId="1" applyFont="1" applyBorder="1" applyAlignment="1">
      <alignment horizontal="center" vertical="center"/>
    </xf>
    <xf numFmtId="38" fontId="6" fillId="2" borderId="3" xfId="1" applyFont="1" applyFill="1" applyBorder="1" applyAlignment="1">
      <alignment horizontal="right" vertical="center"/>
    </xf>
    <xf numFmtId="38" fontId="6" fillId="0" borderId="4" xfId="1" applyFont="1" applyBorder="1">
      <alignment vertical="center"/>
    </xf>
    <xf numFmtId="38" fontId="7" fillId="2" borderId="5" xfId="1" applyFont="1" applyFill="1" applyBorder="1" applyAlignment="1">
      <alignment horizontal="center" vertical="center"/>
    </xf>
    <xf numFmtId="38" fontId="4" fillId="0" borderId="0" xfId="1" applyFont="1" applyAlignment="1">
      <alignment horizontal="left" vertical="center"/>
    </xf>
    <xf numFmtId="38" fontId="4" fillId="0" borderId="0" xfId="1" applyFont="1" applyAlignment="1">
      <alignment horizontal="right" vertical="center"/>
    </xf>
    <xf numFmtId="38" fontId="8" fillId="0" borderId="1" xfId="1" applyFont="1" applyBorder="1" applyAlignment="1">
      <alignment horizontal="center" vertical="center"/>
    </xf>
    <xf numFmtId="38" fontId="0" fillId="0" borderId="0" xfId="1" applyFont="1" applyAlignment="1">
      <alignment horizontal="right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left" vertical="center"/>
    </xf>
    <xf numFmtId="38" fontId="8" fillId="0" borderId="0" xfId="1" applyFont="1" applyAlignment="1">
      <alignment horizontal="left" vertical="center"/>
    </xf>
    <xf numFmtId="38" fontId="0" fillId="0" borderId="1" xfId="1" applyFont="1" applyBorder="1" applyAlignment="1">
      <alignment horizontal="right" vertical="center"/>
    </xf>
    <xf numFmtId="38" fontId="8" fillId="0" borderId="8" xfId="1" applyFont="1" applyBorder="1" applyAlignment="1">
      <alignment horizontal="center" vertical="center"/>
    </xf>
    <xf numFmtId="38" fontId="9" fillId="0" borderId="0" xfId="1" applyFont="1">
      <alignment vertical="center"/>
    </xf>
    <xf numFmtId="38" fontId="10" fillId="0" borderId="0" xfId="1" applyFo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8" fillId="0" borderId="7" xfId="1" applyFont="1" applyBorder="1" applyAlignment="1">
      <alignment horizontal="left" vertical="center"/>
    </xf>
    <xf numFmtId="38" fontId="4" fillId="0" borderId="0" xfId="1" applyFont="1" applyAlignment="1">
      <alignment vertical="center"/>
    </xf>
    <xf numFmtId="38" fontId="0" fillId="0" borderId="1" xfId="1" applyFont="1" applyBorder="1" applyAlignment="1">
      <alignment horizontal="center" vertical="center"/>
    </xf>
    <xf numFmtId="0" fontId="0" fillId="0" borderId="0" xfId="0">
      <alignment vertical="center"/>
    </xf>
    <xf numFmtId="38" fontId="4" fillId="0" borderId="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11" fillId="0" borderId="0" xfId="1" applyFont="1">
      <alignment vertical="center"/>
    </xf>
    <xf numFmtId="38" fontId="4" fillId="0" borderId="12" xfId="1" applyFont="1" applyBorder="1">
      <alignment vertical="center"/>
    </xf>
    <xf numFmtId="38" fontId="4" fillId="2" borderId="13" xfId="1" applyFont="1" applyFill="1" applyBorder="1">
      <alignment vertical="center"/>
    </xf>
    <xf numFmtId="38" fontId="12" fillId="2" borderId="13" xfId="1" applyFont="1" applyFill="1" applyBorder="1">
      <alignment vertical="center"/>
    </xf>
    <xf numFmtId="38" fontId="0" fillId="2" borderId="14" xfId="1" applyFont="1" applyFill="1" applyBorder="1">
      <alignment vertical="center"/>
    </xf>
    <xf numFmtId="38" fontId="4" fillId="0" borderId="11" xfId="1" applyFont="1" applyBorder="1">
      <alignment vertical="center"/>
    </xf>
    <xf numFmtId="38" fontId="0" fillId="2" borderId="1" xfId="1" applyFont="1" applyFill="1" applyBorder="1">
      <alignment vertical="center"/>
    </xf>
    <xf numFmtId="38" fontId="10" fillId="0" borderId="12" xfId="1" applyFont="1" applyBorder="1" applyAlignment="1">
      <alignment vertical="center"/>
    </xf>
    <xf numFmtId="38" fontId="4" fillId="0" borderId="14" xfId="1" applyFont="1" applyBorder="1" applyAlignment="1">
      <alignment vertical="top"/>
    </xf>
    <xf numFmtId="38" fontId="13" fillId="0" borderId="11" xfId="1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38" fontId="4" fillId="0" borderId="11" xfId="1" applyFont="1" applyBorder="1" applyAlignment="1">
      <alignment vertical="top"/>
    </xf>
    <xf numFmtId="40" fontId="9" fillId="0" borderId="1" xfId="1" applyNumberFormat="1" applyFont="1" applyBorder="1" applyAlignment="1">
      <alignment horizontal="center" vertical="center"/>
    </xf>
    <xf numFmtId="38" fontId="4" fillId="0" borderId="15" xfId="1" applyFont="1" applyBorder="1" applyAlignment="1">
      <alignment vertical="top"/>
    </xf>
    <xf numFmtId="38" fontId="4" fillId="0" borderId="16" xfId="1" applyFont="1" applyBorder="1" applyAlignment="1">
      <alignment horizontal="center"/>
    </xf>
    <xf numFmtId="38" fontId="4" fillId="0" borderId="15" xfId="1" applyFont="1" applyBorder="1">
      <alignment vertical="center"/>
    </xf>
    <xf numFmtId="38" fontId="4" fillId="0" borderId="17" xfId="1" applyFont="1" applyBorder="1" applyAlignment="1">
      <alignment horizontal="center" vertical="center"/>
    </xf>
    <xf numFmtId="38" fontId="0" fillId="0" borderId="16" xfId="1" applyFont="1" applyBorder="1">
      <alignment vertical="center"/>
    </xf>
    <xf numFmtId="38" fontId="0" fillId="2" borderId="0" xfId="1" applyFont="1" applyFill="1">
      <alignment vertical="center"/>
    </xf>
    <xf numFmtId="38" fontId="0" fillId="0" borderId="18" xfId="1" applyFont="1" applyBorder="1">
      <alignment vertical="center"/>
    </xf>
    <xf numFmtId="38" fontId="6" fillId="0" borderId="19" xfId="1" applyFont="1" applyBorder="1" applyAlignment="1">
      <alignment horizontal="center" vertical="center"/>
    </xf>
    <xf numFmtId="38" fontId="7" fillId="2" borderId="20" xfId="1" applyFont="1" applyFill="1" applyBorder="1" applyAlignment="1">
      <alignment horizontal="center" vertical="center"/>
    </xf>
    <xf numFmtId="38" fontId="8" fillId="0" borderId="1" xfId="1" applyFont="1" applyBorder="1">
      <alignment vertical="center"/>
    </xf>
    <xf numFmtId="38" fontId="8" fillId="0" borderId="7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19" xfId="1" applyFont="1" applyBorder="1">
      <alignment vertical="center"/>
    </xf>
    <xf numFmtId="38" fontId="7" fillId="0" borderId="5" xfId="1" applyFont="1" applyBorder="1" applyAlignment="1">
      <alignment horizontal="center" vertical="center"/>
    </xf>
    <xf numFmtId="38" fontId="4" fillId="0" borderId="0" xfId="1" applyFont="1" applyBorder="1" applyAlignment="1">
      <alignment horizontal="lef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37"/>
  <sheetViews>
    <sheetView tabSelected="1" view="pageBreakPreview" zoomScale="80" zoomScaleSheetLayoutView="80" workbookViewId="0"/>
  </sheetViews>
  <sheetFormatPr defaultRowHeight="18.75"/>
  <cols>
    <col min="1" max="4" width="9.375" style="1" customWidth="1"/>
    <col min="5" max="6" width="9" style="1" customWidth="1"/>
    <col min="7" max="10" width="9.375" style="1" customWidth="1"/>
    <col min="11" max="11" width="4.25" style="1" customWidth="1"/>
    <col min="12" max="14" width="11.125" style="1" bestFit="1" customWidth="1"/>
    <col min="15" max="15" width="18" style="1" customWidth="1"/>
    <col min="16" max="16" width="13.875" style="1" customWidth="1"/>
    <col min="17" max="17" width="13.25" style="1" bestFit="1" customWidth="1"/>
    <col min="18" max="16384" width="9" style="1" customWidth="1"/>
  </cols>
  <sheetData>
    <row r="1" spans="1:17">
      <c r="A1" s="2" t="s">
        <v>64</v>
      </c>
      <c r="B1" s="10"/>
      <c r="C1" s="10"/>
      <c r="D1" s="24"/>
      <c r="E1" s="4"/>
      <c r="F1" s="4"/>
      <c r="G1" s="4"/>
      <c r="H1" s="4"/>
      <c r="I1" s="4"/>
      <c r="J1" s="4"/>
      <c r="L1" s="31"/>
      <c r="M1" s="31"/>
      <c r="N1" s="31"/>
      <c r="O1" s="31"/>
      <c r="P1" s="31"/>
      <c r="Q1" s="31"/>
    </row>
    <row r="2" spans="1:17">
      <c r="A2" s="3" t="s">
        <v>17</v>
      </c>
      <c r="B2" s="3"/>
      <c r="C2" s="3"/>
      <c r="D2" s="3"/>
      <c r="E2" s="3"/>
      <c r="F2" s="4"/>
      <c r="G2" s="4"/>
      <c r="H2" s="4"/>
      <c r="L2" s="31"/>
      <c r="M2" s="31"/>
      <c r="N2" s="31"/>
      <c r="O2" s="31"/>
      <c r="P2" s="31"/>
      <c r="Q2" s="31"/>
    </row>
    <row r="3" spans="1:17">
      <c r="A3" s="4" t="s">
        <v>22</v>
      </c>
      <c r="B3" s="4"/>
      <c r="C3" s="4"/>
      <c r="D3" s="25" t="s">
        <v>25</v>
      </c>
      <c r="E3" s="4"/>
      <c r="F3" s="4"/>
      <c r="G3" s="4"/>
      <c r="H3" s="4"/>
      <c r="I3" s="4"/>
      <c r="L3" s="31"/>
      <c r="M3" s="31"/>
      <c r="N3" s="31"/>
      <c r="O3" s="31"/>
      <c r="P3" s="31"/>
      <c r="Q3" s="31"/>
    </row>
    <row r="4" spans="1:17">
      <c r="B4" s="11" t="s">
        <v>34</v>
      </c>
      <c r="C4" s="19"/>
      <c r="D4" s="26"/>
      <c r="G4" s="31"/>
      <c r="I4" s="31"/>
      <c r="J4" s="31"/>
      <c r="K4" s="4"/>
      <c r="L4" s="31"/>
      <c r="M4" s="31"/>
      <c r="N4" s="31"/>
      <c r="O4" s="31"/>
      <c r="P4" s="31"/>
      <c r="Q4" s="31"/>
    </row>
    <row r="5" spans="1:17">
      <c r="B5" s="12" t="s">
        <v>1</v>
      </c>
      <c r="C5" s="12" t="s">
        <v>1</v>
      </c>
      <c r="D5" s="12" t="s">
        <v>1</v>
      </c>
      <c r="G5" s="31"/>
      <c r="I5" s="31"/>
      <c r="J5" s="31"/>
      <c r="K5" s="4"/>
    </row>
    <row r="6" spans="1:17" ht="13.5" customHeight="1">
      <c r="B6" s="13" t="s">
        <v>28</v>
      </c>
      <c r="C6" s="13" t="s">
        <v>29</v>
      </c>
      <c r="D6" s="13" t="s">
        <v>7</v>
      </c>
      <c r="G6" s="31"/>
      <c r="I6" s="31"/>
      <c r="J6" s="31"/>
      <c r="K6" s="4"/>
      <c r="O6" s="52"/>
    </row>
    <row r="7" spans="1:17" ht="48" customHeight="1">
      <c r="A7" s="5"/>
      <c r="B7" s="14"/>
      <c r="C7" s="14"/>
      <c r="D7" s="14"/>
      <c r="E7" s="31"/>
      <c r="F7" s="31"/>
      <c r="G7" s="31"/>
      <c r="H7" s="5"/>
      <c r="I7" s="31"/>
      <c r="J7" s="31"/>
      <c r="K7" s="4"/>
    </row>
    <row r="8" spans="1:17">
      <c r="A8" s="6" t="s">
        <v>5</v>
      </c>
      <c r="B8" s="6"/>
      <c r="C8" s="6"/>
      <c r="D8" s="27"/>
      <c r="E8" s="6"/>
      <c r="F8" s="6"/>
      <c r="G8" s="6"/>
      <c r="H8" s="6"/>
      <c r="I8" s="6"/>
      <c r="J8" s="6"/>
    </row>
    <row r="9" spans="1:17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7">
      <c r="A10" s="4" t="s">
        <v>37</v>
      </c>
      <c r="B10" s="4"/>
      <c r="C10" s="4"/>
      <c r="D10" s="4"/>
      <c r="E10" s="4"/>
      <c r="F10" s="4"/>
      <c r="G10" s="4"/>
      <c r="H10" s="4"/>
      <c r="I10" s="4"/>
      <c r="J10" s="4"/>
    </row>
    <row r="11" spans="1:17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7" ht="24">
      <c r="C12" s="20" t="s">
        <v>2</v>
      </c>
      <c r="D12" s="28">
        <f>D7</f>
        <v>0</v>
      </c>
      <c r="E12" s="32" t="s">
        <v>23</v>
      </c>
      <c r="F12" s="6" t="s">
        <v>15</v>
      </c>
      <c r="G12" s="34" t="s">
        <v>16</v>
      </c>
      <c r="H12" s="4"/>
      <c r="I12" s="4"/>
      <c r="J12" s="4"/>
    </row>
    <row r="13" spans="1:17" ht="24">
      <c r="B13" s="15"/>
      <c r="C13" s="21"/>
      <c r="D13" s="29"/>
      <c r="E13" s="8"/>
      <c r="F13" s="34"/>
      <c r="G13" s="8"/>
      <c r="H13" s="4"/>
      <c r="I13" s="4"/>
      <c r="J13" s="4"/>
    </row>
    <row r="14" spans="1:17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7">
      <c r="A15" s="7" t="s">
        <v>32</v>
      </c>
      <c r="B15" s="4"/>
      <c r="C15" s="4"/>
      <c r="J15" s="4"/>
    </row>
    <row r="16" spans="1:17" ht="24">
      <c r="B16" s="16" t="s">
        <v>31</v>
      </c>
      <c r="C16" s="20"/>
      <c r="D16" s="28">
        <f>B7+C7</f>
        <v>0</v>
      </c>
      <c r="E16" s="32" t="s">
        <v>23</v>
      </c>
      <c r="F16" s="6" t="s">
        <v>15</v>
      </c>
      <c r="G16" s="34" t="s">
        <v>16</v>
      </c>
      <c r="H16" s="4"/>
      <c r="I16" s="4"/>
      <c r="J16" s="4"/>
    </row>
    <row r="17" spans="1:10" ht="24">
      <c r="A17" s="8"/>
      <c r="B17" s="15"/>
      <c r="C17" s="21"/>
      <c r="D17" s="29"/>
      <c r="E17" s="8"/>
      <c r="F17" s="34"/>
      <c r="G17" s="4"/>
      <c r="H17" s="4"/>
      <c r="I17" s="4"/>
      <c r="J17" s="4"/>
    </row>
    <row r="18" spans="1:10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>
      <c r="A19" s="1" t="s">
        <v>3</v>
      </c>
      <c r="B19" s="4"/>
      <c r="C19" s="4"/>
      <c r="H19" s="4"/>
      <c r="I19" s="4"/>
      <c r="J19" s="4"/>
    </row>
    <row r="20" spans="1:10" ht="24">
      <c r="B20" s="16" t="s">
        <v>26</v>
      </c>
      <c r="C20" s="20"/>
      <c r="D20" s="28">
        <f>(D12+D16)/3</f>
        <v>0</v>
      </c>
      <c r="E20" s="32" t="s">
        <v>23</v>
      </c>
      <c r="F20" s="6" t="s">
        <v>15</v>
      </c>
      <c r="G20" s="34" t="s">
        <v>16</v>
      </c>
      <c r="I20" s="4"/>
      <c r="J20" s="4"/>
    </row>
    <row r="21" spans="1:10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>
      <c r="A24" s="4" t="s">
        <v>10</v>
      </c>
      <c r="B24" s="4"/>
      <c r="C24" s="4"/>
    </row>
    <row r="25" spans="1:10" ht="19.5">
      <c r="B25" s="4"/>
      <c r="C25" s="4"/>
    </row>
    <row r="26" spans="1:10" ht="27" customHeight="1">
      <c r="A26" s="9" t="s">
        <v>33</v>
      </c>
      <c r="B26" s="17">
        <f>D20</f>
        <v>0</v>
      </c>
      <c r="C26" s="22" t="s">
        <v>23</v>
      </c>
      <c r="D26" s="30" t="s">
        <v>11</v>
      </c>
      <c r="E26" s="17">
        <f>D7</f>
        <v>0</v>
      </c>
      <c r="F26" s="22" t="s">
        <v>23</v>
      </c>
      <c r="G26" s="6" t="s">
        <v>12</v>
      </c>
      <c r="H26" s="41" t="s">
        <v>27</v>
      </c>
      <c r="I26" s="45"/>
      <c r="J26" s="47"/>
    </row>
    <row r="27" spans="1:10" ht="36" customHeight="1">
      <c r="A27" s="4"/>
      <c r="B27" s="18" t="s">
        <v>33</v>
      </c>
      <c r="C27" s="23">
        <f>D20</f>
        <v>0</v>
      </c>
      <c r="D27" s="23"/>
      <c r="E27" s="33" t="s">
        <v>23</v>
      </c>
      <c r="F27" s="4"/>
      <c r="G27" s="6"/>
      <c r="H27" s="42"/>
      <c r="I27" s="46" t="e">
        <f>ROUNDDOWN(100*(B26-E26)/C27,2)</f>
        <v>#DIV/0!</v>
      </c>
      <c r="J27" s="48" t="s">
        <v>4</v>
      </c>
    </row>
    <row r="28" spans="1:10">
      <c r="A28" s="4"/>
      <c r="B28" s="4"/>
      <c r="C28" s="4"/>
      <c r="D28" s="4"/>
      <c r="E28" s="4"/>
      <c r="F28" s="4"/>
      <c r="G28" s="4"/>
      <c r="H28" s="43" t="s">
        <v>14</v>
      </c>
      <c r="I28" s="43"/>
      <c r="J28" s="43"/>
    </row>
    <row r="29" spans="1:10">
      <c r="A29" s="4"/>
      <c r="B29" s="4"/>
      <c r="C29" s="4"/>
      <c r="D29" s="4"/>
      <c r="E29" s="4"/>
      <c r="F29" s="4"/>
      <c r="G29" s="4"/>
      <c r="H29" s="44"/>
      <c r="I29" s="44"/>
      <c r="J29" s="44"/>
    </row>
    <row r="31" spans="1:10">
      <c r="A31" s="4" t="s">
        <v>18</v>
      </c>
      <c r="B31" s="4"/>
      <c r="C31" s="4"/>
      <c r="D31" s="4"/>
      <c r="E31" s="4"/>
      <c r="F31" s="4"/>
      <c r="G31" s="4"/>
      <c r="H31" s="4"/>
    </row>
    <row r="32" spans="1:10">
      <c r="A32" s="4"/>
      <c r="B32" s="4"/>
      <c r="C32" s="4"/>
      <c r="D32" s="4"/>
      <c r="E32" s="4"/>
      <c r="F32" s="4"/>
      <c r="G32" s="4"/>
      <c r="H32" s="4"/>
    </row>
    <row r="33" spans="1:10" ht="19.5">
      <c r="B33" s="3" t="s">
        <v>8</v>
      </c>
      <c r="C33" s="3"/>
      <c r="D33" s="3"/>
      <c r="E33" s="4"/>
      <c r="F33" s="4"/>
      <c r="G33" s="4"/>
      <c r="H33" s="4"/>
    </row>
    <row r="34" spans="1:10">
      <c r="A34" s="4"/>
      <c r="B34" s="4"/>
      <c r="C34" s="4"/>
      <c r="F34" s="35" t="s">
        <v>9</v>
      </c>
      <c r="G34" s="39"/>
      <c r="H34" s="39"/>
      <c r="I34" s="39"/>
      <c r="J34" s="49"/>
    </row>
    <row r="35" spans="1:10">
      <c r="A35" s="4"/>
      <c r="B35" s="4"/>
      <c r="C35" s="4"/>
      <c r="F35" s="36"/>
      <c r="G35" s="3"/>
      <c r="H35" s="3"/>
      <c r="I35" s="3"/>
      <c r="J35" s="50"/>
    </row>
    <row r="36" spans="1:10">
      <c r="A36" s="4"/>
      <c r="B36" s="4"/>
      <c r="C36" s="4"/>
      <c r="F36" s="37"/>
      <c r="G36" s="3"/>
      <c r="H36" s="3"/>
      <c r="I36" s="3"/>
      <c r="J36" s="50" t="s">
        <v>20</v>
      </c>
    </row>
    <row r="37" spans="1:10" ht="19.5">
      <c r="F37" s="38"/>
      <c r="G37" s="40"/>
      <c r="H37" s="40"/>
      <c r="I37" s="40"/>
      <c r="J37" s="51"/>
    </row>
  </sheetData>
  <sheetProtection sheet="1" objects="1" scenarios="1"/>
  <protectedRanges>
    <protectedRange sqref="B5 C5 D5 D7 C7 B7 B33 C33 D33 F35:I37" name="入力3"/>
  </protectedRanges>
  <mergeCells count="6">
    <mergeCell ref="B4:D4"/>
    <mergeCell ref="A8:J8"/>
    <mergeCell ref="C27:D27"/>
    <mergeCell ref="H28:J28"/>
    <mergeCell ref="H29:J29"/>
    <mergeCell ref="G26:G27"/>
  </mergeCells>
  <phoneticPr fontId="1" type="Hiragana"/>
  <pageMargins left="0.7" right="0.7" top="0.75" bottom="0.75" header="0.3" footer="0.3"/>
  <pageSetup paperSize="9" scale="84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41"/>
  <sheetViews>
    <sheetView view="pageBreakPreview" zoomScale="80" zoomScaleSheetLayoutView="80" workbookViewId="0"/>
  </sheetViews>
  <sheetFormatPr defaultRowHeight="18.75"/>
  <cols>
    <col min="1" max="4" width="9.375" style="1" customWidth="1"/>
    <col min="5" max="6" width="9" style="1" customWidth="1"/>
    <col min="7" max="10" width="9.375" style="1" customWidth="1"/>
    <col min="11" max="11" width="4.25" style="1" customWidth="1"/>
    <col min="12" max="14" width="11.125" style="1" bestFit="1" customWidth="1"/>
    <col min="15" max="15" width="18" style="1" customWidth="1"/>
    <col min="16" max="16" width="13.875" style="1" customWidth="1"/>
    <col min="17" max="17" width="13.25" style="1" bestFit="1" customWidth="1"/>
    <col min="18" max="16384" width="9" style="1" customWidth="1"/>
  </cols>
  <sheetData>
    <row r="1" spans="1:17">
      <c r="A1" s="2" t="s">
        <v>65</v>
      </c>
      <c r="B1" s="10"/>
      <c r="C1" s="10"/>
      <c r="D1" s="24"/>
      <c r="E1" s="4"/>
      <c r="F1" s="4"/>
      <c r="G1" s="4"/>
      <c r="H1" s="4"/>
      <c r="I1" s="4"/>
      <c r="J1" s="4"/>
      <c r="L1" s="31"/>
      <c r="M1" s="31"/>
      <c r="N1" s="31"/>
      <c r="O1" s="31"/>
      <c r="P1" s="31"/>
      <c r="Q1" s="31"/>
    </row>
    <row r="2" spans="1:17">
      <c r="A2" s="3" t="s">
        <v>17</v>
      </c>
      <c r="B2" s="3"/>
      <c r="C2" s="3"/>
      <c r="D2" s="3"/>
      <c r="E2" s="3"/>
      <c r="F2" s="4"/>
      <c r="G2" s="4"/>
      <c r="H2" s="4"/>
      <c r="L2" s="31"/>
      <c r="M2" s="31"/>
      <c r="N2" s="31"/>
      <c r="O2" s="31"/>
      <c r="P2" s="31"/>
      <c r="Q2" s="31"/>
    </row>
    <row r="3" spans="1:17">
      <c r="A3" s="4"/>
      <c r="C3" s="4"/>
      <c r="E3" s="4"/>
      <c r="F3" s="4"/>
      <c r="H3" s="4"/>
      <c r="I3" s="4"/>
      <c r="J3" s="25" t="s">
        <v>25</v>
      </c>
      <c r="L3" s="31"/>
      <c r="M3" s="31"/>
      <c r="N3" s="31"/>
      <c r="O3" s="31"/>
      <c r="P3" s="31"/>
      <c r="Q3" s="31"/>
    </row>
    <row r="4" spans="1:17">
      <c r="B4" s="11" t="s">
        <v>35</v>
      </c>
      <c r="C4" s="19"/>
      <c r="D4" s="19"/>
      <c r="E4" s="26"/>
      <c r="F4" s="32"/>
      <c r="H4" s="11" t="s">
        <v>55</v>
      </c>
      <c r="I4" s="26"/>
      <c r="J4" s="32"/>
      <c r="K4" s="4"/>
      <c r="L4" s="31"/>
      <c r="M4" s="31"/>
      <c r="N4" s="31"/>
      <c r="O4" s="31"/>
      <c r="P4" s="31"/>
      <c r="Q4" s="31"/>
    </row>
    <row r="5" spans="1:17">
      <c r="B5" s="12" t="s">
        <v>1</v>
      </c>
      <c r="C5" s="12" t="s">
        <v>1</v>
      </c>
      <c r="D5" s="12" t="s">
        <v>1</v>
      </c>
      <c r="E5" s="58" t="s">
        <v>53</v>
      </c>
      <c r="F5" s="4"/>
      <c r="H5" s="12" t="s">
        <v>56</v>
      </c>
      <c r="I5" s="58" t="s">
        <v>30</v>
      </c>
      <c r="J5" s="31"/>
      <c r="K5" s="4"/>
    </row>
    <row r="6" spans="1:17" ht="13.5" customHeight="1">
      <c r="B6" s="54" t="s">
        <v>48</v>
      </c>
      <c r="C6" s="54" t="s">
        <v>49</v>
      </c>
      <c r="D6" s="54" t="s">
        <v>44</v>
      </c>
      <c r="E6" s="59" t="s">
        <v>50</v>
      </c>
      <c r="F6" s="4"/>
      <c r="H6" s="54" t="s">
        <v>57</v>
      </c>
      <c r="I6" s="54" t="s">
        <v>58</v>
      </c>
      <c r="J6" s="31"/>
      <c r="K6" s="4"/>
      <c r="O6" s="52"/>
    </row>
    <row r="7" spans="1:17" ht="48" customHeight="1">
      <c r="A7" s="53"/>
      <c r="B7" s="55"/>
      <c r="C7" s="14"/>
      <c r="D7" s="14"/>
      <c r="E7" s="60">
        <f>B7+C7+D7</f>
        <v>0</v>
      </c>
      <c r="F7" s="11" t="s">
        <v>24</v>
      </c>
      <c r="G7" s="26"/>
      <c r="H7" s="14"/>
      <c r="I7" s="60">
        <f>H7*3</f>
        <v>0</v>
      </c>
      <c r="J7" s="31"/>
      <c r="K7" s="4"/>
    </row>
    <row r="8" spans="1:17">
      <c r="A8" s="6" t="s">
        <v>5</v>
      </c>
      <c r="B8" s="27"/>
      <c r="C8" s="27"/>
      <c r="D8" s="27"/>
      <c r="E8" s="27"/>
      <c r="F8" s="27"/>
      <c r="G8" s="27"/>
      <c r="H8" s="6"/>
      <c r="I8" s="6"/>
      <c r="J8" s="6"/>
    </row>
    <row r="9" spans="1:17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7">
      <c r="A10" s="4" t="s">
        <v>38</v>
      </c>
      <c r="B10" s="4"/>
      <c r="C10" s="4"/>
      <c r="D10" s="4"/>
      <c r="E10" s="4"/>
      <c r="F10" s="4"/>
      <c r="G10" s="4"/>
      <c r="H10" s="4"/>
      <c r="I10" s="4"/>
      <c r="J10" s="4"/>
    </row>
    <row r="11" spans="1:17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7" ht="24">
      <c r="A12" s="20" t="s">
        <v>2</v>
      </c>
      <c r="B12" s="28">
        <f>B7</f>
        <v>0</v>
      </c>
      <c r="C12" s="32" t="s">
        <v>23</v>
      </c>
      <c r="D12" s="20" t="s">
        <v>40</v>
      </c>
      <c r="E12" s="28">
        <f>H7</f>
        <v>0</v>
      </c>
      <c r="F12" s="32" t="s">
        <v>23</v>
      </c>
      <c r="G12" s="6" t="s">
        <v>15</v>
      </c>
      <c r="H12" s="4" t="s">
        <v>54</v>
      </c>
      <c r="I12" s="4"/>
      <c r="J12" s="4"/>
    </row>
    <row r="13" spans="1:17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7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7">
      <c r="A15" s="4" t="s">
        <v>10</v>
      </c>
      <c r="B15" s="4"/>
      <c r="C15" s="4"/>
    </row>
    <row r="16" spans="1:17" ht="19.5">
      <c r="B16" s="4"/>
      <c r="C16" s="4"/>
    </row>
    <row r="17" spans="1:10" ht="27" customHeight="1">
      <c r="A17" s="9" t="s">
        <v>40</v>
      </c>
      <c r="B17" s="17">
        <f>E12</f>
        <v>0</v>
      </c>
      <c r="C17" s="22" t="s">
        <v>23</v>
      </c>
      <c r="D17" s="30" t="s">
        <v>11</v>
      </c>
      <c r="E17" s="17">
        <f>B7</f>
        <v>0</v>
      </c>
      <c r="F17" s="22" t="s">
        <v>23</v>
      </c>
      <c r="G17" s="6" t="s">
        <v>12</v>
      </c>
      <c r="H17" s="41" t="s">
        <v>27</v>
      </c>
      <c r="I17" s="45"/>
      <c r="J17" s="47"/>
    </row>
    <row r="18" spans="1:10" ht="36" customHeight="1">
      <c r="A18" s="4"/>
      <c r="B18" s="18" t="s">
        <v>40</v>
      </c>
      <c r="C18" s="23">
        <f>B17</f>
        <v>0</v>
      </c>
      <c r="D18" s="23"/>
      <c r="E18" s="33" t="s">
        <v>23</v>
      </c>
      <c r="F18" s="4"/>
      <c r="G18" s="6"/>
      <c r="H18" s="42"/>
      <c r="I18" s="46" t="e">
        <f>ROUNDDOWN(100*(B17-E17)/C18,2)</f>
        <v>#DIV/0!</v>
      </c>
      <c r="J18" s="48" t="s">
        <v>4</v>
      </c>
    </row>
    <row r="19" spans="1:10">
      <c r="A19" s="4"/>
      <c r="B19" s="4"/>
      <c r="C19" s="4"/>
      <c r="D19" s="4"/>
      <c r="E19" s="4"/>
      <c r="F19" s="4"/>
      <c r="G19" s="4"/>
      <c r="H19" s="43" t="s">
        <v>14</v>
      </c>
      <c r="I19" s="43"/>
      <c r="J19" s="43"/>
    </row>
    <row r="20" spans="1:10">
      <c r="A20" s="4"/>
      <c r="B20" s="4"/>
      <c r="C20" s="4"/>
      <c r="D20" s="4"/>
      <c r="E20" s="4"/>
      <c r="F20" s="4"/>
      <c r="G20" s="4"/>
      <c r="H20" s="44"/>
      <c r="I20" s="44"/>
      <c r="J20" s="44"/>
    </row>
    <row r="21" spans="1:10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>
      <c r="A22" s="4" t="s">
        <v>43</v>
      </c>
      <c r="B22" s="4"/>
      <c r="C22" s="4"/>
      <c r="D22" s="4"/>
      <c r="E22" s="4"/>
      <c r="F22" s="4"/>
      <c r="G22" s="4"/>
      <c r="H22" s="4"/>
      <c r="I22" s="4"/>
      <c r="J22" s="4"/>
    </row>
    <row r="23" spans="1:10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ht="24">
      <c r="A24" s="16" t="s">
        <v>45</v>
      </c>
      <c r="B24" s="32" t="s">
        <v>47</v>
      </c>
      <c r="C24" s="57">
        <f>C7+D7</f>
        <v>0</v>
      </c>
      <c r="D24" s="57"/>
      <c r="E24" s="6" t="s">
        <v>39</v>
      </c>
      <c r="F24" s="6" t="s">
        <v>15</v>
      </c>
      <c r="G24" s="34" t="s">
        <v>16</v>
      </c>
      <c r="H24" s="4"/>
      <c r="I24" s="4"/>
      <c r="J24" s="4"/>
    </row>
    <row r="25" spans="1:10">
      <c r="A25" s="4"/>
      <c r="B25" s="4"/>
      <c r="C25" s="4"/>
      <c r="D25" s="4"/>
      <c r="E25" s="6"/>
      <c r="F25" s="4"/>
      <c r="G25" s="4"/>
      <c r="H25" s="4"/>
      <c r="I25" s="4"/>
      <c r="J25" s="4"/>
    </row>
    <row r="26" spans="1:10">
      <c r="A26" s="4"/>
      <c r="B26" s="4"/>
      <c r="C26" s="4"/>
      <c r="D26" s="4"/>
      <c r="E26" s="4"/>
      <c r="F26" s="4"/>
      <c r="G26" s="4"/>
      <c r="H26" s="4"/>
      <c r="I26" s="4"/>
      <c r="J26" s="4"/>
    </row>
    <row r="28" spans="1:10">
      <c r="A28" s="4" t="s">
        <v>42</v>
      </c>
      <c r="B28" s="4"/>
      <c r="C28" s="4"/>
      <c r="D28" s="4"/>
      <c r="E28" s="4"/>
      <c r="F28" s="4"/>
      <c r="G28" s="4"/>
      <c r="H28" s="4"/>
      <c r="I28" s="4"/>
      <c r="J28" s="4"/>
    </row>
    <row r="29" spans="1:10" ht="19.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ht="27" customHeight="1">
      <c r="A30" s="9" t="s">
        <v>46</v>
      </c>
      <c r="B30" s="56">
        <f>I7</f>
        <v>0</v>
      </c>
      <c r="C30" s="30" t="s">
        <v>23</v>
      </c>
      <c r="D30" s="30" t="s">
        <v>52</v>
      </c>
      <c r="E30" s="56">
        <f>E7</f>
        <v>0</v>
      </c>
      <c r="F30" s="30" t="s">
        <v>23</v>
      </c>
      <c r="G30" s="6" t="s">
        <v>12</v>
      </c>
      <c r="H30" s="41" t="s">
        <v>27</v>
      </c>
      <c r="I30" s="45"/>
      <c r="J30" s="47"/>
    </row>
    <row r="31" spans="1:10" ht="36" customHeight="1">
      <c r="A31" s="4"/>
      <c r="B31" s="18" t="s">
        <v>46</v>
      </c>
      <c r="C31" s="23">
        <f>B30</f>
        <v>0</v>
      </c>
      <c r="D31" s="23"/>
      <c r="E31" s="33" t="s">
        <v>23</v>
      </c>
      <c r="F31" s="4"/>
      <c r="G31" s="6"/>
      <c r="H31" s="42"/>
      <c r="I31" s="46" t="e">
        <f>ROUNDDOWN(100*(B30-E30)/C31,2)</f>
        <v>#DIV/0!</v>
      </c>
      <c r="J31" s="48" t="s">
        <v>4</v>
      </c>
    </row>
    <row r="32" spans="1:10">
      <c r="A32" s="4"/>
      <c r="B32" s="4"/>
      <c r="C32" s="4"/>
      <c r="D32" s="4"/>
      <c r="E32" s="4"/>
      <c r="F32" s="4"/>
      <c r="G32" s="4"/>
      <c r="H32" s="43" t="s">
        <v>19</v>
      </c>
      <c r="I32" s="43"/>
      <c r="J32" s="43"/>
    </row>
    <row r="33" spans="1:10">
      <c r="A33" s="4"/>
      <c r="B33" s="4"/>
      <c r="C33" s="4"/>
      <c r="D33" s="4"/>
      <c r="E33" s="4"/>
      <c r="F33" s="4"/>
      <c r="G33" s="4"/>
      <c r="H33" s="44"/>
      <c r="I33" s="44"/>
      <c r="J33" s="44"/>
    </row>
    <row r="35" spans="1:10">
      <c r="A35" s="4" t="s">
        <v>18</v>
      </c>
      <c r="B35" s="4"/>
      <c r="C35" s="4"/>
      <c r="D35" s="4"/>
      <c r="E35" s="4"/>
      <c r="F35" s="4"/>
      <c r="G35" s="4"/>
      <c r="H35" s="4"/>
    </row>
    <row r="36" spans="1:10">
      <c r="A36" s="4"/>
      <c r="B36" s="4"/>
      <c r="C36" s="4"/>
      <c r="D36" s="4"/>
      <c r="E36" s="4"/>
      <c r="F36" s="4"/>
      <c r="G36" s="4"/>
      <c r="H36" s="4"/>
    </row>
    <row r="37" spans="1:10" ht="19.5">
      <c r="B37" s="3" t="s">
        <v>8</v>
      </c>
      <c r="C37" s="3"/>
      <c r="D37" s="3"/>
      <c r="E37" s="4"/>
      <c r="F37" s="4"/>
      <c r="G37" s="4"/>
      <c r="H37" s="4"/>
    </row>
    <row r="38" spans="1:10">
      <c r="A38" s="4"/>
      <c r="B38" s="4"/>
      <c r="C38" s="4"/>
      <c r="F38" s="35" t="s">
        <v>9</v>
      </c>
      <c r="G38" s="39"/>
      <c r="H38" s="39"/>
      <c r="I38" s="39"/>
      <c r="J38" s="49"/>
    </row>
    <row r="39" spans="1:10">
      <c r="A39" s="4"/>
      <c r="B39" s="4"/>
      <c r="C39" s="4"/>
      <c r="F39" s="36"/>
      <c r="G39" s="3"/>
      <c r="H39" s="3"/>
      <c r="I39" s="3"/>
      <c r="J39" s="50"/>
    </row>
    <row r="40" spans="1:10">
      <c r="A40" s="4"/>
      <c r="B40" s="4"/>
      <c r="C40" s="4"/>
      <c r="F40" s="37"/>
      <c r="G40" s="3"/>
      <c r="H40" s="3"/>
      <c r="I40" s="3"/>
      <c r="J40" s="50" t="s">
        <v>20</v>
      </c>
    </row>
    <row r="41" spans="1:10" ht="19.5">
      <c r="F41" s="38"/>
      <c r="G41" s="40"/>
      <c r="H41" s="40"/>
      <c r="I41" s="40"/>
      <c r="J41" s="51"/>
    </row>
  </sheetData>
  <sheetProtection sheet="1" objects="1" scenarios="1"/>
  <protectedRanges>
    <protectedRange sqref="B7:D7 H7 H5 D5 C5 B5 B37:D37 F39:I41 H5" name="hikaku12"/>
  </protectedRanges>
  <mergeCells count="13">
    <mergeCell ref="B4:E4"/>
    <mergeCell ref="H4:I4"/>
    <mergeCell ref="F7:G7"/>
    <mergeCell ref="A8:J8"/>
    <mergeCell ref="C18:D18"/>
    <mergeCell ref="H19:J19"/>
    <mergeCell ref="H20:J20"/>
    <mergeCell ref="C24:D24"/>
    <mergeCell ref="C31:D31"/>
    <mergeCell ref="H32:J32"/>
    <mergeCell ref="H33:J33"/>
    <mergeCell ref="G17:G18"/>
    <mergeCell ref="G30:G31"/>
  </mergeCells>
  <phoneticPr fontId="1" type="Hiragana"/>
  <pageMargins left="0.7" right="0.7" top="0.75" bottom="0.75" header="0.3" footer="0.3"/>
  <pageSetup paperSize="9" scale="82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42"/>
  <sheetViews>
    <sheetView view="pageBreakPreview" zoomScale="80" zoomScaleSheetLayoutView="80" workbookViewId="0"/>
  </sheetViews>
  <sheetFormatPr defaultRowHeight="18.75"/>
  <cols>
    <col min="1" max="4" width="9.375" style="1" customWidth="1"/>
    <col min="5" max="6" width="9" style="1" customWidth="1"/>
    <col min="7" max="9" width="9.375" style="1" customWidth="1"/>
    <col min="10" max="10" width="9.625" style="1" customWidth="1"/>
    <col min="11" max="11" width="4.25" style="1" customWidth="1"/>
    <col min="12" max="14" width="11.125" style="1" bestFit="1" customWidth="1"/>
    <col min="15" max="15" width="18" style="1" customWidth="1"/>
    <col min="16" max="16" width="13.875" style="1" customWidth="1"/>
    <col min="17" max="17" width="13.25" style="1" bestFit="1" customWidth="1"/>
    <col min="18" max="16384" width="9" style="1" customWidth="1"/>
  </cols>
  <sheetData>
    <row r="1" spans="1:17">
      <c r="A1" s="2" t="s">
        <v>66</v>
      </c>
      <c r="B1" s="10"/>
      <c r="C1" s="10"/>
      <c r="D1" s="24"/>
      <c r="E1" s="4"/>
      <c r="F1" s="4"/>
      <c r="G1" s="4"/>
      <c r="H1" s="4"/>
      <c r="I1" s="4"/>
      <c r="J1" s="4"/>
      <c r="L1" s="31"/>
      <c r="M1" s="31"/>
      <c r="N1" s="31"/>
      <c r="O1" s="31"/>
      <c r="P1" s="31"/>
      <c r="Q1" s="31"/>
    </row>
    <row r="2" spans="1:17">
      <c r="A2" s="3" t="s">
        <v>17</v>
      </c>
      <c r="B2" s="3"/>
      <c r="C2" s="3"/>
      <c r="D2" s="3"/>
      <c r="E2" s="3"/>
      <c r="F2" s="4"/>
      <c r="G2" s="4"/>
      <c r="H2" s="4"/>
      <c r="L2" s="31"/>
      <c r="M2" s="31"/>
      <c r="N2" s="31"/>
      <c r="O2" s="31"/>
      <c r="P2" s="31"/>
      <c r="Q2" s="31"/>
    </row>
    <row r="3" spans="1:17">
      <c r="A3" s="4"/>
      <c r="B3" s="4"/>
      <c r="C3" s="4"/>
      <c r="D3" s="4"/>
      <c r="E3" s="4"/>
      <c r="F3" s="4"/>
      <c r="G3" s="4"/>
      <c r="H3" s="4"/>
      <c r="I3" s="4"/>
      <c r="J3" s="25" t="s">
        <v>25</v>
      </c>
      <c r="L3" s="31"/>
      <c r="M3" s="31"/>
      <c r="N3" s="31"/>
      <c r="O3" s="31"/>
      <c r="P3" s="31"/>
      <c r="Q3" s="31"/>
    </row>
    <row r="4" spans="1:17">
      <c r="A4" s="11" t="s">
        <v>35</v>
      </c>
      <c r="B4" s="19"/>
      <c r="C4" s="19"/>
      <c r="D4" s="26"/>
      <c r="E4" s="32"/>
      <c r="G4" s="11" t="s">
        <v>55</v>
      </c>
      <c r="H4" s="19"/>
      <c r="I4" s="19"/>
      <c r="J4" s="26"/>
      <c r="K4" s="4"/>
      <c r="L4" s="31"/>
      <c r="M4" s="31"/>
      <c r="N4" s="31"/>
      <c r="O4" s="31"/>
      <c r="P4" s="31"/>
      <c r="Q4" s="31"/>
    </row>
    <row r="5" spans="1:17">
      <c r="A5" s="12" t="s">
        <v>1</v>
      </c>
      <c r="B5" s="12" t="s">
        <v>1</v>
      </c>
      <c r="C5" s="12" t="s">
        <v>1</v>
      </c>
      <c r="D5" s="58" t="s">
        <v>53</v>
      </c>
      <c r="E5" s="4"/>
      <c r="G5" s="12" t="s">
        <v>0</v>
      </c>
      <c r="H5" s="12" t="s">
        <v>21</v>
      </c>
      <c r="I5" s="12" t="s">
        <v>59</v>
      </c>
      <c r="J5" s="58" t="s">
        <v>53</v>
      </c>
      <c r="K5" s="4"/>
    </row>
    <row r="6" spans="1:17" ht="13.5" customHeight="1">
      <c r="A6" s="59" t="s">
        <v>48</v>
      </c>
      <c r="B6" s="59" t="s">
        <v>49</v>
      </c>
      <c r="C6" s="59" t="s">
        <v>44</v>
      </c>
      <c r="D6" s="59" t="s">
        <v>50</v>
      </c>
      <c r="E6" s="4"/>
      <c r="G6" s="59" t="s">
        <v>41</v>
      </c>
      <c r="H6" s="59" t="s">
        <v>51</v>
      </c>
      <c r="I6" s="59" t="s">
        <v>63</v>
      </c>
      <c r="J6" s="59" t="s">
        <v>6</v>
      </c>
      <c r="K6" s="4"/>
      <c r="O6" s="52"/>
    </row>
    <row r="7" spans="1:17" ht="48" customHeight="1">
      <c r="A7" s="14"/>
      <c r="B7" s="14"/>
      <c r="C7" s="14"/>
      <c r="D7" s="60">
        <f>A7+B7+C7</f>
        <v>0</v>
      </c>
      <c r="E7" s="11" t="s">
        <v>24</v>
      </c>
      <c r="F7" s="26"/>
      <c r="G7" s="14"/>
      <c r="H7" s="14"/>
      <c r="I7" s="14"/>
      <c r="J7" s="60">
        <f>G7+H7+I7</f>
        <v>0</v>
      </c>
      <c r="K7" s="4"/>
    </row>
    <row r="8" spans="1:17">
      <c r="A8" s="27" t="s">
        <v>5</v>
      </c>
      <c r="B8" s="27"/>
      <c r="C8" s="27"/>
      <c r="D8" s="27"/>
      <c r="E8" s="27"/>
      <c r="F8" s="27"/>
      <c r="G8" s="27"/>
      <c r="H8" s="27"/>
      <c r="I8" s="27"/>
      <c r="J8" s="27"/>
    </row>
    <row r="9" spans="1:17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7">
      <c r="A10" s="4" t="s">
        <v>38</v>
      </c>
      <c r="B10" s="4"/>
      <c r="C10" s="4"/>
      <c r="D10" s="4"/>
      <c r="E10" s="4"/>
      <c r="F10" s="4"/>
      <c r="G10" s="4"/>
      <c r="H10" s="4"/>
      <c r="I10" s="4"/>
      <c r="J10" s="4"/>
    </row>
    <row r="11" spans="1:17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7" ht="24">
      <c r="A12" s="20" t="s">
        <v>2</v>
      </c>
      <c r="B12" s="28">
        <f>A7</f>
        <v>0</v>
      </c>
      <c r="C12" s="32" t="s">
        <v>23</v>
      </c>
      <c r="D12" s="20" t="s">
        <v>40</v>
      </c>
      <c r="E12" s="28">
        <f>J7</f>
        <v>0</v>
      </c>
      <c r="F12" s="32" t="s">
        <v>23</v>
      </c>
      <c r="G12" s="6" t="s">
        <v>15</v>
      </c>
      <c r="H12" s="34" t="s">
        <v>54</v>
      </c>
      <c r="I12" s="4"/>
      <c r="J12" s="4"/>
    </row>
    <row r="13" spans="1:17" ht="24">
      <c r="B13" s="15"/>
      <c r="C13" s="21"/>
      <c r="D13" s="29"/>
      <c r="F13" s="8"/>
      <c r="G13" s="4"/>
      <c r="I13" s="4"/>
      <c r="J13" s="4"/>
    </row>
    <row r="14" spans="1:17">
      <c r="A14" s="15" t="s">
        <v>60</v>
      </c>
      <c r="B14" s="4"/>
      <c r="C14" s="4"/>
      <c r="I14" s="4"/>
      <c r="J14" s="4"/>
    </row>
    <row r="15" spans="1:17" ht="24">
      <c r="C15" s="4" t="s">
        <v>62</v>
      </c>
      <c r="D15" s="57">
        <f>(G7+H7+I7)/3</f>
        <v>0</v>
      </c>
      <c r="E15" s="57"/>
      <c r="F15" s="61" t="s">
        <v>39</v>
      </c>
      <c r="G15" s="6" t="s">
        <v>15</v>
      </c>
      <c r="H15" s="34" t="s">
        <v>16</v>
      </c>
      <c r="I15" s="4"/>
      <c r="J15" s="4"/>
    </row>
    <row r="16" spans="1:17">
      <c r="A16" s="4"/>
      <c r="B16" s="4"/>
      <c r="I16" s="4"/>
      <c r="J16" s="4"/>
    </row>
    <row r="17" spans="1:10">
      <c r="A17" s="4" t="s">
        <v>10</v>
      </c>
      <c r="B17" s="4"/>
      <c r="C17" s="4"/>
    </row>
    <row r="18" spans="1:10" ht="19.5">
      <c r="B18" s="4"/>
      <c r="C18" s="4"/>
    </row>
    <row r="19" spans="1:10" ht="27" customHeight="1">
      <c r="A19" s="9" t="s">
        <v>61</v>
      </c>
      <c r="B19" s="17">
        <f>D15</f>
        <v>0</v>
      </c>
      <c r="C19" s="22" t="s">
        <v>23</v>
      </c>
      <c r="D19" s="30" t="s">
        <v>11</v>
      </c>
      <c r="E19" s="17">
        <f>A7</f>
        <v>0</v>
      </c>
      <c r="F19" s="22" t="s">
        <v>23</v>
      </c>
      <c r="G19" s="6" t="s">
        <v>12</v>
      </c>
      <c r="H19" s="41" t="s">
        <v>27</v>
      </c>
      <c r="I19" s="45"/>
      <c r="J19" s="47"/>
    </row>
    <row r="20" spans="1:10" ht="36" customHeight="1">
      <c r="A20" s="4"/>
      <c r="B20" s="18" t="s">
        <v>61</v>
      </c>
      <c r="C20" s="23">
        <f>B19</f>
        <v>0</v>
      </c>
      <c r="D20" s="23"/>
      <c r="E20" s="33" t="s">
        <v>23</v>
      </c>
      <c r="F20" s="4"/>
      <c r="G20" s="6"/>
      <c r="H20" s="42"/>
      <c r="I20" s="46" t="e">
        <f>ROUNDDOWN(100*(B19-E19)/C20,2)</f>
        <v>#DIV/0!</v>
      </c>
      <c r="J20" s="48" t="s">
        <v>4</v>
      </c>
    </row>
    <row r="21" spans="1:10">
      <c r="A21" s="4"/>
      <c r="B21" s="4"/>
      <c r="C21" s="4"/>
      <c r="D21" s="4"/>
      <c r="E21" s="4"/>
      <c r="F21" s="4"/>
      <c r="G21" s="4"/>
      <c r="H21" s="43" t="s">
        <v>14</v>
      </c>
      <c r="I21" s="43"/>
      <c r="J21" s="43"/>
    </row>
    <row r="22" spans="1:10">
      <c r="A22" s="4"/>
      <c r="B22" s="4"/>
      <c r="C22" s="4"/>
      <c r="D22" s="4"/>
      <c r="E22" s="4"/>
      <c r="F22" s="4"/>
      <c r="G22" s="4"/>
      <c r="H22" s="44"/>
      <c r="I22" s="44"/>
      <c r="J22" s="44"/>
    </row>
    <row r="23" spans="1:10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>
      <c r="A24" s="4" t="s">
        <v>43</v>
      </c>
      <c r="B24" s="4"/>
      <c r="C24" s="4"/>
      <c r="D24" s="4"/>
      <c r="E24" s="4"/>
      <c r="F24" s="4"/>
      <c r="G24" s="4"/>
      <c r="H24" s="4"/>
      <c r="I24" s="4"/>
      <c r="J24" s="4"/>
    </row>
    <row r="25" spans="1:10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24">
      <c r="A26" s="16" t="s">
        <v>45</v>
      </c>
      <c r="B26" s="32" t="s">
        <v>36</v>
      </c>
      <c r="C26" s="57">
        <f>B7+C7</f>
        <v>0</v>
      </c>
      <c r="D26" s="57"/>
      <c r="E26" s="6" t="s">
        <v>39</v>
      </c>
      <c r="F26" s="6" t="s">
        <v>15</v>
      </c>
      <c r="G26" s="34" t="s">
        <v>16</v>
      </c>
      <c r="H26" s="4"/>
      <c r="I26" s="4"/>
      <c r="J26" s="4"/>
    </row>
    <row r="27" spans="1:10">
      <c r="A27" s="4"/>
      <c r="B27" s="4"/>
      <c r="C27" s="4"/>
      <c r="D27" s="4"/>
      <c r="E27" s="6"/>
      <c r="F27" s="4"/>
      <c r="G27" s="4"/>
      <c r="H27" s="4"/>
      <c r="I27" s="4"/>
      <c r="J27" s="4"/>
    </row>
    <row r="29" spans="1:10">
      <c r="A29" s="4" t="s">
        <v>42</v>
      </c>
      <c r="B29" s="4"/>
      <c r="C29" s="4"/>
      <c r="D29" s="4"/>
      <c r="E29" s="4"/>
      <c r="F29" s="4"/>
      <c r="G29" s="4"/>
      <c r="H29" s="4"/>
      <c r="I29" s="4"/>
      <c r="J29" s="4"/>
    </row>
    <row r="30" spans="1:10" ht="19.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ht="27" customHeight="1">
      <c r="A31" s="9" t="s">
        <v>13</v>
      </c>
      <c r="B31" s="17">
        <f>J7</f>
        <v>0</v>
      </c>
      <c r="C31" s="30" t="s">
        <v>23</v>
      </c>
      <c r="D31" s="30" t="s">
        <v>52</v>
      </c>
      <c r="E31" s="17">
        <f>D7</f>
        <v>0</v>
      </c>
      <c r="F31" s="30" t="s">
        <v>23</v>
      </c>
      <c r="G31" s="6" t="s">
        <v>12</v>
      </c>
      <c r="H31" s="41" t="s">
        <v>27</v>
      </c>
      <c r="I31" s="45"/>
      <c r="J31" s="47"/>
    </row>
    <row r="32" spans="1:10" ht="36" customHeight="1">
      <c r="A32" s="4"/>
      <c r="B32" s="18" t="s">
        <v>13</v>
      </c>
      <c r="C32" s="23">
        <f>J7</f>
        <v>0</v>
      </c>
      <c r="D32" s="23"/>
      <c r="E32" s="33" t="s">
        <v>23</v>
      </c>
      <c r="F32" s="4"/>
      <c r="G32" s="6"/>
      <c r="H32" s="42"/>
      <c r="I32" s="46" t="e">
        <f>ROUNDDOWN(100*(B31-E31)/C32,2)</f>
        <v>#DIV/0!</v>
      </c>
      <c r="J32" s="48" t="s">
        <v>4</v>
      </c>
    </row>
    <row r="33" spans="1:10">
      <c r="A33" s="4"/>
      <c r="B33" s="4"/>
      <c r="C33" s="4"/>
      <c r="D33" s="4"/>
      <c r="E33" s="4"/>
      <c r="F33" s="4"/>
      <c r="G33" s="4"/>
      <c r="H33" s="43" t="s">
        <v>19</v>
      </c>
      <c r="I33" s="43"/>
      <c r="J33" s="43"/>
    </row>
    <row r="34" spans="1:10">
      <c r="A34" s="4"/>
      <c r="B34" s="4"/>
      <c r="C34" s="4"/>
      <c r="D34" s="4"/>
      <c r="E34" s="4"/>
      <c r="F34" s="4"/>
      <c r="G34" s="4"/>
      <c r="H34" s="44"/>
      <c r="I34" s="44"/>
      <c r="J34" s="44"/>
    </row>
    <row r="36" spans="1:10">
      <c r="A36" s="4" t="s">
        <v>18</v>
      </c>
      <c r="B36" s="4"/>
      <c r="C36" s="4"/>
      <c r="D36" s="4"/>
      <c r="E36" s="4"/>
      <c r="F36" s="4"/>
      <c r="G36" s="4"/>
      <c r="H36" s="4"/>
    </row>
    <row r="37" spans="1:10">
      <c r="A37" s="4"/>
      <c r="B37" s="4"/>
      <c r="C37" s="4"/>
      <c r="D37" s="4"/>
      <c r="E37" s="4"/>
      <c r="F37" s="4"/>
      <c r="G37" s="4"/>
      <c r="H37" s="4"/>
    </row>
    <row r="38" spans="1:10" ht="19.5">
      <c r="B38" s="3" t="s">
        <v>8</v>
      </c>
      <c r="C38" s="3"/>
      <c r="D38" s="3"/>
      <c r="E38" s="4"/>
      <c r="F38" s="4"/>
      <c r="G38" s="4"/>
      <c r="H38" s="4"/>
    </row>
    <row r="39" spans="1:10">
      <c r="A39" s="4"/>
      <c r="B39" s="4"/>
      <c r="C39" s="4"/>
      <c r="F39" s="35" t="s">
        <v>9</v>
      </c>
      <c r="G39" s="39"/>
      <c r="H39" s="39"/>
      <c r="I39" s="39"/>
      <c r="J39" s="49"/>
    </row>
    <row r="40" spans="1:10">
      <c r="A40" s="4"/>
      <c r="B40" s="4"/>
      <c r="C40" s="4"/>
      <c r="F40" s="36"/>
      <c r="G40" s="3"/>
      <c r="H40" s="3"/>
      <c r="I40" s="3"/>
      <c r="J40" s="50"/>
    </row>
    <row r="41" spans="1:10">
      <c r="A41" s="4"/>
      <c r="B41" s="4"/>
      <c r="C41" s="4"/>
      <c r="F41" s="37"/>
      <c r="G41" s="3"/>
      <c r="H41" s="3"/>
      <c r="I41" s="3"/>
      <c r="J41" s="50" t="s">
        <v>20</v>
      </c>
    </row>
    <row r="42" spans="1:10" ht="19.5">
      <c r="F42" s="38"/>
      <c r="G42" s="40"/>
      <c r="H42" s="40"/>
      <c r="I42" s="40"/>
      <c r="J42" s="51"/>
    </row>
  </sheetData>
  <sheetProtection sheet="1" objects="1" scenarios="1"/>
  <protectedRanges>
    <protectedRange sqref="A7:C7 G7:I7 G5:I5 A5:C5 B38:D38 F40:I42" name="入力1012"/>
  </protectedRanges>
  <mergeCells count="14">
    <mergeCell ref="A4:D4"/>
    <mergeCell ref="G4:J4"/>
    <mergeCell ref="E7:F7"/>
    <mergeCell ref="A8:J8"/>
    <mergeCell ref="D15:E15"/>
    <mergeCell ref="C20:D20"/>
    <mergeCell ref="H21:J21"/>
    <mergeCell ref="H22:J22"/>
    <mergeCell ref="C26:D26"/>
    <mergeCell ref="C32:D32"/>
    <mergeCell ref="H33:J33"/>
    <mergeCell ref="H34:J34"/>
    <mergeCell ref="G19:G20"/>
    <mergeCell ref="G31:G32"/>
  </mergeCells>
  <phoneticPr fontId="1" type="Hiragana"/>
  <pageMargins left="0.7" right="0.7" top="0.75" bottom="0.75" header="0.3" footer="0.3"/>
  <pageSetup paperSize="9" scale="84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a 最近３か月比較</vt:lpstr>
      <vt:lpstr>b 令和元年12月比較用</vt:lpstr>
      <vt:lpstr>c 令和元年10～12平均比較</vt:lpstr>
    </vt:vector>
  </TitlesOfParts>
  <LinksUpToDate>false</LinksUpToDate>
  <SharedDoc>false</SharedDoc>
  <HyperlinksChanged>false</HyperlinksChanged>
  <AppVersion>4.1.4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2020-02-28T06:30:27Z</dcterms:created>
  <dcterms:modified xsi:type="dcterms:W3CDTF">2020-04-29T02:56:01Z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2020-04-29T02:56:01Z</vt:filetime>
  </property>
</Properties>
</file>